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ovica-my.sharepoint.com/personal/zoran_stanic_peovica_hr/Documents/Radna površina/U radu Jana nabava/zemlja/"/>
    </mc:Choice>
  </mc:AlternateContent>
  <xr:revisionPtr revIDLastSave="76" documentId="11_613EF7014384F66B0CEEE79A2E4D46F4E90CAC2C" xr6:coauthVersionLast="46" xr6:coauthVersionMax="46" xr10:uidLastSave="{5327DA3D-FE94-4666-A0BA-B60B8EDD8E90}"/>
  <bookViews>
    <workbookView xWindow="2730" yWindow="945" windowWidth="25950" windowHeight="14655" tabRatio="856" activeTab="1" xr2:uid="{00000000-000D-0000-FFFF-FFFF00000000}"/>
  </bookViews>
  <sheets>
    <sheet name="TRO" sheetId="33" r:id="rId1"/>
    <sheet name="1" sheetId="51" r:id="rId2"/>
  </sheets>
  <definedNames>
    <definedName name="_xlnm.Print_Titles" localSheetId="1">'1'!$1:$6</definedName>
    <definedName name="_xlnm.Print_Titles" localSheetId="0">TRO!$1:$4</definedName>
    <definedName name="_xlnm.Print_Area" localSheetId="1">'1'!$A$1:$G$29</definedName>
    <definedName name="_xlnm.Print_Area" localSheetId="0">TRO!$A$1:$G$49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1" l="1"/>
  <c r="G2" i="51"/>
  <c r="G3" i="51"/>
  <c r="D3" i="51"/>
  <c r="D1" i="51"/>
  <c r="A2" i="51" l="1"/>
  <c r="C29" i="51" l="1"/>
  <c r="G13" i="51" l="1"/>
  <c r="G22" i="51"/>
  <c r="G23" i="51"/>
  <c r="G24" i="51"/>
  <c r="G25" i="51"/>
  <c r="G26" i="51"/>
  <c r="G27" i="51"/>
  <c r="G28" i="51"/>
  <c r="G12" i="51"/>
  <c r="G29" i="51" l="1"/>
  <c r="A11" i="51" l="1"/>
  <c r="G11" i="51" l="1"/>
  <c r="G10" i="51"/>
  <c r="G9" i="51" l="1"/>
  <c r="A4" i="51" l="1"/>
  <c r="A29" i="51"/>
  <c r="G8" i="51"/>
  <c r="G7" i="51"/>
</calcChain>
</file>

<file path=xl/sharedStrings.xml><?xml version="1.0" encoding="utf-8"?>
<sst xmlns="http://schemas.openxmlformats.org/spreadsheetml/2006/main" count="36" uniqueCount="29">
  <si>
    <t>Građevina:</t>
  </si>
  <si>
    <t>R.b.</t>
  </si>
  <si>
    <t>Opis stavke</t>
  </si>
  <si>
    <t>Jed. mjere</t>
  </si>
  <si>
    <t>Količina</t>
  </si>
  <si>
    <t>Jed. cijena</t>
  </si>
  <si>
    <t>Iznos</t>
  </si>
  <si>
    <t>UKUPNO:</t>
  </si>
  <si>
    <t>oznaka projekta:</t>
  </si>
  <si>
    <t>TROŠKOVNIK</t>
  </si>
  <si>
    <t>m3</t>
  </si>
  <si>
    <t>kom</t>
  </si>
  <si>
    <t>2.</t>
  </si>
  <si>
    <t>ZOP:  Peovica</t>
  </si>
  <si>
    <t>Peovica d.o.o.</t>
  </si>
  <si>
    <t>Vladimira Nazora 12 Omiš</t>
  </si>
  <si>
    <t>TD: 2021/1</t>
  </si>
  <si>
    <t>Izvođenje radova na području Brzeta - Omiš</t>
  </si>
  <si>
    <t>OMIŠ, veljača 2021.</t>
  </si>
  <si>
    <t>BRZET- OMIŠ</t>
  </si>
  <si>
    <t>Strojni Iskop sadne jame dimenzija 100x100x80 cm na terenu s prevladavajućim kameno – šljunčanim agregatom</t>
  </si>
  <si>
    <t>Obračun po broju iskopanih jama</t>
  </si>
  <si>
    <t>Razastiranje i planiranje šljunčanog  materijala na zemljištu oko zone zahvata u dogovoru s investitorom. U jediničnoj cijeni obuhvaćeni su svi troškovi.</t>
  </si>
  <si>
    <t>Obračun se vrši po m3 iskopanog materijala u sraslom stanju</t>
  </si>
  <si>
    <t>GRAĐEVINSKO RADOVI</t>
  </si>
  <si>
    <t>Obračun se vrši po m3  materijala</t>
  </si>
  <si>
    <t>Nabava i dovoz plodne zemlje kamionom s istovarom
- Površinski sloj zemlje (humus), iskop dubine do 50 cm
- PH (KCl)   6,5                                                                            
- ukupni sadržaj humusa min. 10 %                                                          
- po mehaničkom sastavu ilovača ili pjeskovita ilovača (20-60 % sitnog pijeska, max. 20 % gline, max. 40 % praha)    
- Stupanj onečišćenja zemlje teškim metalima mora biti unutar dopuštenih granica prema  „Pravilniku o zaštiti poljoprivrednog zemljišta od onečišćenja“  (NN 32/10)        
U cijenu je uključen iskop, utovar, dovoz i istovar na području grada Omiša.</t>
  </si>
  <si>
    <t>Prijevoz i deponiranje otpadnog materijala. Rad obuhvaća utovar i prijevoz iskopanog i neupotrebljivog materijala sa gradilišta u transportna sredstva, prijevoz do deponije građevinskog materijala na kojoj se deponiranje materijala naplaćuje. Izvođač je dužan u potpunosti osigurati prijevoz materijala, kako na gradilištu, tako i na javnim prometnim površinama. U jediničnoj cijeni obuhvaćeni su svi troškovi utovara i prijevoza iskopanog materijala u prijevozno sredstvo te naknada za deponiranje materijala na  deponiji.</t>
  </si>
  <si>
    <t>Strojno stavljanje plodne zemlje u prethodno pripremljene sadne jame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</si>
</sst>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General&quot;.&quot;"/>
    <numFmt numFmtId="166" formatCode="#,##0.00\ [$EUR];[Red]#,##0.00\ [$EUR]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i/>
      <sz val="10"/>
      <name val="Arial Narrow"/>
      <family val="2"/>
    </font>
    <font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10"/>
      <name val="Arial"/>
      <family val="2"/>
    </font>
    <font>
      <sz val="11"/>
      <color indexed="17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0" fillId="0" borderId="0"/>
    <xf numFmtId="0" fontId="8" fillId="0" borderId="0"/>
    <xf numFmtId="0" fontId="1" fillId="0" borderId="0"/>
    <xf numFmtId="0" fontId="8" fillId="0" borderId="0"/>
    <xf numFmtId="0" fontId="1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4" fontId="2" fillId="0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0" fontId="3" fillId="0" borderId="0" xfId="0" applyFont="1" applyFill="1" applyAlignment="1">
      <alignment horizontal="justify" vertical="top" wrapText="1"/>
    </xf>
    <xf numFmtId="4" fontId="3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/>
    <xf numFmtId="4" fontId="3" fillId="0" borderId="0" xfId="0" applyNumberFormat="1" applyFont="1" applyFill="1" applyAlignment="1">
      <alignment horizontal="justify" vertical="top"/>
    </xf>
    <xf numFmtId="4" fontId="2" fillId="0" borderId="2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vertical="top"/>
    </xf>
    <xf numFmtId="4" fontId="2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justify" vertical="top"/>
    </xf>
    <xf numFmtId="4" fontId="2" fillId="0" borderId="2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Alignment="1"/>
    <xf numFmtId="165" fontId="2" fillId="0" borderId="2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4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 vertical="top"/>
    </xf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justify" vertical="top"/>
    </xf>
    <xf numFmtId="0" fontId="3" fillId="0" borderId="7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4" fontId="3" fillId="0" borderId="8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4" fontId="9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horizont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7">
    <cellStyle name="Good 2" xfId="5" xr:uid="{00000000-0005-0000-0000-000000000000}"/>
    <cellStyle name="Normal 2" xfId="1" xr:uid="{00000000-0005-0000-0000-000001000000}"/>
    <cellStyle name="Normal 2 2" xfId="4" xr:uid="{00000000-0005-0000-0000-000002000000}"/>
    <cellStyle name="Normalno" xfId="0" builtinId="0"/>
    <cellStyle name="Normalno 2" xfId="3" xr:uid="{00000000-0005-0000-0000-000004000000}"/>
    <cellStyle name="Obično 2" xfId="2" xr:uid="{00000000-0005-0000-0000-000005000000}"/>
    <cellStyle name="Zarez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8"/>
  <sheetViews>
    <sheetView showZeros="0" view="pageBreakPreview" zoomScale="120" zoomScaleSheetLayoutView="120" workbookViewId="0">
      <pane ySplit="3" topLeftCell="A4" activePane="bottomLeft" state="frozen"/>
      <selection activeCell="A46" sqref="A46:XFD47"/>
      <selection pane="bottomLeft" activeCell="C15" sqref="C15"/>
    </sheetView>
  </sheetViews>
  <sheetFormatPr defaultColWidth="9.140625" defaultRowHeight="12.75" x14ac:dyDescent="0.2"/>
  <cols>
    <col min="1" max="1" width="4.85546875" style="20" bestFit="1" customWidth="1"/>
    <col min="2" max="2" width="3.140625" style="23" bestFit="1" customWidth="1"/>
    <col min="3" max="3" width="43.85546875" style="5" customWidth="1"/>
    <col min="4" max="4" width="9" style="3" customWidth="1"/>
    <col min="5" max="5" width="11.140625" style="6" customWidth="1"/>
    <col min="6" max="6" width="10.7109375" style="7" customWidth="1"/>
    <col min="7" max="7" width="14.42578125" style="8" bestFit="1" customWidth="1"/>
    <col min="8" max="8" width="12.7109375" style="3" bestFit="1" customWidth="1"/>
    <col min="9" max="16384" width="9.140625" style="3"/>
  </cols>
  <sheetData>
    <row r="1" spans="1:7" s="2" customFormat="1" ht="12.75" customHeight="1" x14ac:dyDescent="0.2">
      <c r="A1" s="79" t="s">
        <v>0</v>
      </c>
      <c r="B1" s="80"/>
      <c r="C1" s="81"/>
      <c r="D1" s="70" t="s">
        <v>14</v>
      </c>
      <c r="E1" s="71"/>
      <c r="F1" s="72"/>
      <c r="G1" s="1" t="s">
        <v>8</v>
      </c>
    </row>
    <row r="2" spans="1:7" s="2" customFormat="1" ht="12.75" customHeight="1" x14ac:dyDescent="0.2">
      <c r="A2" s="63" t="s">
        <v>19</v>
      </c>
      <c r="B2" s="64"/>
      <c r="C2" s="65"/>
      <c r="D2" s="73"/>
      <c r="E2" s="74"/>
      <c r="F2" s="75"/>
      <c r="G2" s="53" t="s">
        <v>16</v>
      </c>
    </row>
    <row r="3" spans="1:7" s="2" customFormat="1" x14ac:dyDescent="0.2">
      <c r="A3" s="66"/>
      <c r="B3" s="67"/>
      <c r="C3" s="68"/>
      <c r="D3" s="76" t="s">
        <v>15</v>
      </c>
      <c r="E3" s="77"/>
      <c r="F3" s="78"/>
      <c r="G3" s="52" t="s">
        <v>13</v>
      </c>
    </row>
    <row r="28" spans="2:7" s="31" customFormat="1" ht="20.25" x14ac:dyDescent="0.3">
      <c r="B28" s="32"/>
      <c r="C28" s="62" t="s">
        <v>9</v>
      </c>
      <c r="D28" s="62"/>
      <c r="E28" s="62"/>
      <c r="F28" s="62"/>
      <c r="G28" s="33"/>
    </row>
    <row r="29" spans="2:7" s="31" customFormat="1" ht="20.25" x14ac:dyDescent="0.3">
      <c r="B29" s="32"/>
      <c r="C29" s="62" t="s">
        <v>17</v>
      </c>
      <c r="D29" s="62"/>
      <c r="E29" s="62"/>
      <c r="F29" s="62"/>
      <c r="G29" s="33"/>
    </row>
    <row r="30" spans="2:7" s="40" customFormat="1" ht="20.25" x14ac:dyDescent="0.3">
      <c r="B30" s="41"/>
      <c r="C30" s="69"/>
      <c r="D30" s="69"/>
      <c r="E30" s="69"/>
      <c r="F30" s="69"/>
      <c r="G30" s="42"/>
    </row>
    <row r="31" spans="2:7" s="40" customFormat="1" ht="20.25" x14ac:dyDescent="0.3">
      <c r="B31" s="41"/>
      <c r="C31" s="62"/>
      <c r="D31" s="62"/>
      <c r="E31" s="62"/>
      <c r="F31" s="62"/>
      <c r="G31" s="42"/>
    </row>
    <row r="32" spans="2:7" s="40" customFormat="1" ht="20.25" x14ac:dyDescent="0.3">
      <c r="B32" s="41"/>
      <c r="C32" s="62"/>
      <c r="D32" s="62"/>
      <c r="E32" s="62"/>
      <c r="F32" s="62"/>
      <c r="G32" s="42"/>
    </row>
    <row r="33" spans="2:7" s="40" customFormat="1" ht="20.25" x14ac:dyDescent="0.3">
      <c r="B33" s="41"/>
      <c r="C33" s="62"/>
      <c r="D33" s="62"/>
      <c r="E33" s="62"/>
      <c r="F33" s="62"/>
      <c r="G33" s="42"/>
    </row>
    <row r="48" spans="2:7" s="31" customFormat="1" ht="20.25" x14ac:dyDescent="0.3">
      <c r="B48" s="32"/>
      <c r="C48" s="62" t="s">
        <v>18</v>
      </c>
      <c r="D48" s="62"/>
      <c r="E48" s="62"/>
      <c r="F48" s="62"/>
      <c r="G48" s="33"/>
    </row>
  </sheetData>
  <mergeCells count="11">
    <mergeCell ref="C48:F48"/>
    <mergeCell ref="C28:F28"/>
    <mergeCell ref="C29:F29"/>
    <mergeCell ref="A2:C3"/>
    <mergeCell ref="C30:F30"/>
    <mergeCell ref="D1:F2"/>
    <mergeCell ref="D3:F3"/>
    <mergeCell ref="C31:F31"/>
    <mergeCell ref="C32:F32"/>
    <mergeCell ref="C33:F33"/>
    <mergeCell ref="A1:C1"/>
  </mergeCells>
  <phoneticPr fontId="0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98" firstPageNumber="50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813"/>
  <sheetViews>
    <sheetView showZeros="0" tabSelected="1" view="pageBreakPreview" zoomScale="120" zoomScaleSheetLayoutView="120" workbookViewId="0">
      <pane ySplit="5" topLeftCell="A17" activePane="bottomLeft" state="frozen"/>
      <selection activeCell="A46" sqref="A46:XFD47"/>
      <selection pane="bottomLeft" activeCell="C23" sqref="C23"/>
    </sheetView>
  </sheetViews>
  <sheetFormatPr defaultColWidth="9.140625" defaultRowHeight="12.75" x14ac:dyDescent="0.2"/>
  <cols>
    <col min="1" max="1" width="4.85546875" style="3" bestFit="1" customWidth="1"/>
    <col min="2" max="2" width="2.85546875" style="4" bestFit="1" customWidth="1"/>
    <col min="3" max="3" width="43.85546875" style="5" customWidth="1"/>
    <col min="4" max="4" width="9" style="3" customWidth="1"/>
    <col min="5" max="5" width="11.140625" style="6" customWidth="1"/>
    <col min="6" max="6" width="10.7109375" style="7" customWidth="1"/>
    <col min="7" max="7" width="14.42578125" style="8" bestFit="1" customWidth="1"/>
    <col min="8" max="8" width="12.7109375" style="3" bestFit="1" customWidth="1"/>
    <col min="9" max="16384" width="9.140625" style="3"/>
  </cols>
  <sheetData>
    <row r="1" spans="1:7" s="2" customFormat="1" ht="12.75" customHeight="1" x14ac:dyDescent="0.2">
      <c r="A1" s="79" t="s">
        <v>0</v>
      </c>
      <c r="B1" s="80"/>
      <c r="C1" s="81"/>
      <c r="D1" s="70" t="str">
        <f>TRO!D1</f>
        <v>Peovica d.o.o.</v>
      </c>
      <c r="E1" s="71"/>
      <c r="F1" s="72"/>
      <c r="G1" s="1" t="s">
        <v>8</v>
      </c>
    </row>
    <row r="2" spans="1:7" s="2" customFormat="1" ht="12.75" customHeight="1" x14ac:dyDescent="0.2">
      <c r="A2" s="63" t="str">
        <f>TRO!A2</f>
        <v>BRZET- OMIŠ</v>
      </c>
      <c r="B2" s="64"/>
      <c r="C2" s="65"/>
      <c r="D2" s="73"/>
      <c r="E2" s="74"/>
      <c r="F2" s="75"/>
      <c r="G2" s="53" t="str">
        <f>TRO!G2</f>
        <v>TD: 2021/1</v>
      </c>
    </row>
    <row r="3" spans="1:7" s="2" customFormat="1" x14ac:dyDescent="0.2">
      <c r="A3" s="66"/>
      <c r="B3" s="67"/>
      <c r="C3" s="68"/>
      <c r="D3" s="76" t="str">
        <f>TRO!D3</f>
        <v>Vladimira Nazora 12 Omiš</v>
      </c>
      <c r="E3" s="77"/>
      <c r="F3" s="78"/>
      <c r="G3" s="52" t="str">
        <f>TRO!G3</f>
        <v>ZOP:  Peovica</v>
      </c>
    </row>
    <row r="4" spans="1:7" s="35" customFormat="1" x14ac:dyDescent="0.2">
      <c r="A4" s="51">
        <f>+A8</f>
        <v>1</v>
      </c>
      <c r="B4" s="34"/>
      <c r="C4" s="39" t="str">
        <f>+C8</f>
        <v>GRAĐEVINSKO RADOVI</v>
      </c>
      <c r="E4" s="36"/>
      <c r="F4" s="37"/>
      <c r="G4" s="38"/>
    </row>
    <row r="5" spans="1:7" ht="13.5" thickBot="1" x14ac:dyDescent="0.25">
      <c r="A5" s="9" t="s">
        <v>1</v>
      </c>
      <c r="B5" s="10"/>
      <c r="C5" s="49" t="s">
        <v>2</v>
      </c>
      <c r="D5" s="9" t="s">
        <v>3</v>
      </c>
      <c r="E5" s="11" t="s">
        <v>4</v>
      </c>
      <c r="F5" s="12" t="s">
        <v>5</v>
      </c>
      <c r="G5" s="12" t="s">
        <v>6</v>
      </c>
    </row>
    <row r="6" spans="1:7" ht="13.5" thickTop="1" x14ac:dyDescent="0.2">
      <c r="B6" s="23"/>
      <c r="D6" s="30"/>
      <c r="E6" s="43"/>
      <c r="F6" s="45"/>
      <c r="G6" s="44"/>
    </row>
    <row r="7" spans="1:7" x14ac:dyDescent="0.2">
      <c r="A7" s="13"/>
      <c r="B7" s="23"/>
      <c r="C7" s="14"/>
      <c r="D7" s="48"/>
      <c r="E7" s="45"/>
      <c r="F7" s="46"/>
      <c r="G7" s="47">
        <f t="shared" ref="G7:G9" si="0">+F7*E7</f>
        <v>0</v>
      </c>
    </row>
    <row r="8" spans="1:7" s="17" customFormat="1" x14ac:dyDescent="0.2">
      <c r="A8" s="50">
        <v>1</v>
      </c>
      <c r="B8" s="24"/>
      <c r="C8" s="16" t="s">
        <v>24</v>
      </c>
      <c r="D8" s="48"/>
      <c r="E8" s="45"/>
      <c r="F8" s="45"/>
      <c r="G8" s="47">
        <f t="shared" si="0"/>
        <v>0</v>
      </c>
    </row>
    <row r="9" spans="1:7" x14ac:dyDescent="0.2">
      <c r="A9" s="21"/>
      <c r="B9" s="23"/>
      <c r="C9" s="54"/>
      <c r="D9" s="20"/>
      <c r="E9" s="7"/>
      <c r="G9" s="28">
        <f t="shared" si="0"/>
        <v>0</v>
      </c>
    </row>
    <row r="10" spans="1:7" x14ac:dyDescent="0.2">
      <c r="A10" s="21"/>
      <c r="B10" s="23"/>
      <c r="C10" s="55"/>
      <c r="D10" s="20"/>
      <c r="E10" s="7"/>
      <c r="F10" s="15"/>
      <c r="G10" s="8">
        <f t="shared" ref="G10:G11" si="1">+F10*E10</f>
        <v>0</v>
      </c>
    </row>
    <row r="11" spans="1:7" ht="25.5" x14ac:dyDescent="0.2">
      <c r="A11" s="60">
        <f>MAX($A$9:A10)+1</f>
        <v>1</v>
      </c>
      <c r="B11" s="23"/>
      <c r="C11" s="57" t="s">
        <v>20</v>
      </c>
      <c r="D11" s="20"/>
      <c r="E11" s="7"/>
      <c r="F11" s="15"/>
      <c r="G11" s="8">
        <f t="shared" si="1"/>
        <v>0</v>
      </c>
    </row>
    <row r="12" spans="1:7" x14ac:dyDescent="0.2">
      <c r="A12" s="60"/>
      <c r="B12" s="23"/>
      <c r="C12" s="59" t="s">
        <v>21</v>
      </c>
      <c r="D12" s="20" t="s">
        <v>11</v>
      </c>
      <c r="E12" s="56">
        <v>305</v>
      </c>
      <c r="G12" s="8">
        <f>E12*F12</f>
        <v>0</v>
      </c>
    </row>
    <row r="13" spans="1:7" x14ac:dyDescent="0.2">
      <c r="A13" s="60"/>
      <c r="B13" s="23"/>
      <c r="C13" s="59"/>
      <c r="D13" s="20"/>
      <c r="E13" s="7"/>
      <c r="F13" s="15"/>
      <c r="G13" s="8">
        <f t="shared" ref="G13:G28" si="2">E13*F13</f>
        <v>0</v>
      </c>
    </row>
    <row r="14" spans="1:7" x14ac:dyDescent="0.2">
      <c r="A14" s="60"/>
      <c r="B14" s="23"/>
      <c r="C14" s="58"/>
      <c r="D14" s="20"/>
      <c r="E14" s="7"/>
      <c r="F14" s="15"/>
    </row>
    <row r="15" spans="1:7" ht="38.25" x14ac:dyDescent="0.2">
      <c r="A15" s="60" t="s">
        <v>12</v>
      </c>
      <c r="B15" s="23"/>
      <c r="C15" s="58" t="s">
        <v>22</v>
      </c>
      <c r="D15" s="20"/>
      <c r="E15" s="7"/>
      <c r="F15" s="15"/>
    </row>
    <row r="16" spans="1:7" x14ac:dyDescent="0.2">
      <c r="A16" s="60"/>
      <c r="B16" s="23"/>
      <c r="C16" s="61" t="s">
        <v>23</v>
      </c>
      <c r="D16" s="20" t="s">
        <v>10</v>
      </c>
      <c r="E16" s="56">
        <v>232</v>
      </c>
      <c r="F16" s="15"/>
    </row>
    <row r="17" spans="1:7" x14ac:dyDescent="0.2">
      <c r="A17" s="60"/>
      <c r="B17" s="23"/>
      <c r="C17" s="58"/>
      <c r="D17" s="20"/>
      <c r="E17" s="7"/>
      <c r="F17" s="15"/>
    </row>
    <row r="18" spans="1:7" x14ac:dyDescent="0.2">
      <c r="A18" s="60"/>
      <c r="B18" s="23"/>
      <c r="C18" s="58"/>
      <c r="D18" s="20"/>
      <c r="E18" s="7"/>
      <c r="F18" s="15"/>
    </row>
    <row r="19" spans="1:7" ht="140.25" x14ac:dyDescent="0.2">
      <c r="A19" s="60">
        <v>3</v>
      </c>
      <c r="B19" s="23"/>
      <c r="C19" s="61" t="s">
        <v>26</v>
      </c>
      <c r="D19" s="20"/>
      <c r="E19" s="7"/>
      <c r="F19" s="15"/>
    </row>
    <row r="20" spans="1:7" x14ac:dyDescent="0.2">
      <c r="A20" s="60"/>
      <c r="B20" s="23"/>
      <c r="C20" s="61" t="s">
        <v>25</v>
      </c>
      <c r="D20" s="20" t="s">
        <v>10</v>
      </c>
      <c r="E20" s="56">
        <v>300</v>
      </c>
      <c r="F20" s="15"/>
    </row>
    <row r="21" spans="1:7" x14ac:dyDescent="0.2">
      <c r="A21" s="60"/>
      <c r="B21" s="23"/>
      <c r="C21" s="61"/>
      <c r="D21" s="20"/>
      <c r="E21" s="56"/>
      <c r="F21" s="15"/>
    </row>
    <row r="22" spans="1:7" x14ac:dyDescent="0.2">
      <c r="A22" s="60"/>
      <c r="B22" s="23"/>
      <c r="C22" s="61"/>
      <c r="D22" s="20"/>
      <c r="E22" s="7"/>
      <c r="F22" s="15"/>
      <c r="G22" s="8">
        <f t="shared" si="2"/>
        <v>0</v>
      </c>
    </row>
    <row r="23" spans="1:7" ht="25.5" x14ac:dyDescent="0.2">
      <c r="A23" s="60">
        <v>4</v>
      </c>
      <c r="B23" s="23"/>
      <c r="C23" s="61" t="s">
        <v>28</v>
      </c>
      <c r="D23" s="20"/>
      <c r="E23" s="7"/>
      <c r="F23" s="15"/>
      <c r="G23" s="8">
        <f t="shared" si="2"/>
        <v>0</v>
      </c>
    </row>
    <row r="24" spans="1:7" x14ac:dyDescent="0.2">
      <c r="A24" s="60"/>
      <c r="B24" s="23"/>
      <c r="C24" s="59" t="s">
        <v>21</v>
      </c>
      <c r="D24" s="6" t="s">
        <v>11</v>
      </c>
      <c r="E24" s="56">
        <v>305</v>
      </c>
      <c r="F24" s="15"/>
      <c r="G24" s="8">
        <f t="shared" si="2"/>
        <v>0</v>
      </c>
    </row>
    <row r="25" spans="1:7" x14ac:dyDescent="0.2">
      <c r="A25" s="60"/>
      <c r="B25" s="23"/>
      <c r="C25" s="61"/>
      <c r="D25" s="6"/>
      <c r="E25" s="56"/>
      <c r="F25" s="15"/>
      <c r="G25" s="8">
        <f t="shared" si="2"/>
        <v>0</v>
      </c>
    </row>
    <row r="26" spans="1:7" x14ac:dyDescent="0.2">
      <c r="A26" s="60"/>
      <c r="B26" s="23"/>
      <c r="C26" s="61"/>
      <c r="D26" s="6"/>
      <c r="E26" s="56"/>
      <c r="F26" s="15"/>
      <c r="G26" s="8">
        <f t="shared" si="2"/>
        <v>0</v>
      </c>
    </row>
    <row r="27" spans="1:7" ht="114.75" x14ac:dyDescent="0.2">
      <c r="A27" s="60">
        <v>5</v>
      </c>
      <c r="B27" s="23"/>
      <c r="C27" s="59" t="s">
        <v>27</v>
      </c>
      <c r="D27" s="6"/>
      <c r="E27" s="56"/>
      <c r="F27" s="15"/>
      <c r="G27" s="8">
        <f t="shared" si="2"/>
        <v>0</v>
      </c>
    </row>
    <row r="28" spans="1:7" x14ac:dyDescent="0.2">
      <c r="A28" s="60"/>
      <c r="B28" s="23"/>
      <c r="C28" s="61" t="s">
        <v>25</v>
      </c>
      <c r="D28" s="6" t="s">
        <v>10</v>
      </c>
      <c r="E28" s="56">
        <v>12</v>
      </c>
      <c r="F28" s="15"/>
      <c r="G28" s="8">
        <f t="shared" si="2"/>
        <v>0</v>
      </c>
    </row>
    <row r="29" spans="1:7" x14ac:dyDescent="0.2">
      <c r="A29" s="29">
        <f>+A8</f>
        <v>1</v>
      </c>
      <c r="B29" s="25"/>
      <c r="C29" s="26" t="str">
        <f>+C8</f>
        <v>GRAĐEVINSKO RADOVI</v>
      </c>
      <c r="D29" s="26"/>
      <c r="E29" s="22" t="s">
        <v>7</v>
      </c>
      <c r="F29" s="27"/>
      <c r="G29" s="19" t="e">
        <f>#REF!+#REF!+#REF!+#REF!+#REF!+G28+G24+G12</f>
        <v>#REF!</v>
      </c>
    </row>
    <row r="30" spans="1:7" x14ac:dyDescent="0.2">
      <c r="A30" s="13"/>
      <c r="B30" s="23"/>
    </row>
    <row r="31" spans="1:7" ht="54.75" customHeight="1" x14ac:dyDescent="0.2">
      <c r="A31" s="13"/>
      <c r="B31" s="23"/>
    </row>
    <row r="32" spans="1:7" x14ac:dyDescent="0.2">
      <c r="A32" s="13"/>
      <c r="B32" s="23"/>
    </row>
    <row r="33" spans="1:2" x14ac:dyDescent="0.2">
      <c r="A33" s="13"/>
      <c r="B33" s="23"/>
    </row>
    <row r="34" spans="1:2" x14ac:dyDescent="0.2">
      <c r="A34" s="13"/>
      <c r="B34" s="23"/>
    </row>
    <row r="35" spans="1:2" x14ac:dyDescent="0.2">
      <c r="A35" s="13"/>
      <c r="B35" s="23"/>
    </row>
    <row r="36" spans="1:2" x14ac:dyDescent="0.2">
      <c r="A36" s="13"/>
      <c r="B36" s="23"/>
    </row>
    <row r="37" spans="1:2" x14ac:dyDescent="0.2">
      <c r="A37" s="13"/>
      <c r="B37" s="23"/>
    </row>
    <row r="38" spans="1:2" x14ac:dyDescent="0.2">
      <c r="A38" s="13"/>
      <c r="B38" s="23"/>
    </row>
    <row r="39" spans="1:2" x14ac:dyDescent="0.2">
      <c r="A39" s="13"/>
      <c r="B39" s="23"/>
    </row>
    <row r="40" spans="1:2" x14ac:dyDescent="0.2">
      <c r="A40" s="13"/>
      <c r="B40" s="23"/>
    </row>
    <row r="41" spans="1:2" x14ac:dyDescent="0.2">
      <c r="A41" s="13"/>
      <c r="B41" s="23"/>
    </row>
    <row r="42" spans="1:2" x14ac:dyDescent="0.2">
      <c r="A42" s="13"/>
      <c r="B42" s="23"/>
    </row>
    <row r="43" spans="1:2" ht="101.25" customHeight="1" x14ac:dyDescent="0.2">
      <c r="A43" s="13"/>
      <c r="B43" s="23"/>
    </row>
    <row r="44" spans="1:2" x14ac:dyDescent="0.2">
      <c r="A44" s="13"/>
      <c r="B44" s="23"/>
    </row>
    <row r="45" spans="1:2" x14ac:dyDescent="0.2">
      <c r="A45" s="13"/>
      <c r="B45" s="23"/>
    </row>
    <row r="46" spans="1:2" x14ac:dyDescent="0.2">
      <c r="A46" s="13"/>
      <c r="B46" s="23"/>
    </row>
    <row r="47" spans="1:2" x14ac:dyDescent="0.2">
      <c r="A47" s="13"/>
      <c r="B47" s="23"/>
    </row>
    <row r="48" spans="1:2" x14ac:dyDescent="0.2">
      <c r="A48" s="13"/>
      <c r="B48" s="23"/>
    </row>
    <row r="49" spans="1:2" x14ac:dyDescent="0.2">
      <c r="A49" s="13"/>
      <c r="B49" s="23"/>
    </row>
    <row r="50" spans="1:2" x14ac:dyDescent="0.2">
      <c r="A50" s="13"/>
      <c r="B50" s="23"/>
    </row>
    <row r="51" spans="1:2" ht="37.5" customHeight="1" x14ac:dyDescent="0.2">
      <c r="A51" s="13"/>
      <c r="B51" s="23"/>
    </row>
    <row r="52" spans="1:2" ht="16.5" customHeight="1" x14ac:dyDescent="0.2">
      <c r="A52" s="13"/>
      <c r="B52" s="23"/>
    </row>
    <row r="53" spans="1:2" ht="16.5" customHeight="1" x14ac:dyDescent="0.2">
      <c r="A53" s="13"/>
      <c r="B53" s="23"/>
    </row>
    <row r="54" spans="1:2" x14ac:dyDescent="0.2">
      <c r="A54" s="13"/>
      <c r="B54" s="23"/>
    </row>
    <row r="55" spans="1:2" ht="78.75" customHeight="1" x14ac:dyDescent="0.2">
      <c r="A55" s="13"/>
      <c r="B55" s="23"/>
    </row>
    <row r="56" spans="1:2" x14ac:dyDescent="0.2">
      <c r="A56" s="13"/>
      <c r="B56" s="23"/>
    </row>
    <row r="57" spans="1:2" x14ac:dyDescent="0.2">
      <c r="A57" s="13"/>
      <c r="B57" s="23"/>
    </row>
    <row r="58" spans="1:2" x14ac:dyDescent="0.2">
      <c r="A58" s="13"/>
      <c r="B58" s="23"/>
    </row>
    <row r="59" spans="1:2" x14ac:dyDescent="0.2">
      <c r="A59" s="13"/>
      <c r="B59" s="23"/>
    </row>
    <row r="60" spans="1:2" x14ac:dyDescent="0.2">
      <c r="A60" s="13"/>
      <c r="B60" s="23"/>
    </row>
    <row r="61" spans="1:2" x14ac:dyDescent="0.2">
      <c r="B61" s="23"/>
    </row>
    <row r="62" spans="1:2" x14ac:dyDescent="0.2">
      <c r="B62" s="23"/>
    </row>
    <row r="63" spans="1:2" x14ac:dyDescent="0.2">
      <c r="B63" s="23"/>
    </row>
    <row r="64" spans="1:2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  <row r="77" spans="2:2" x14ac:dyDescent="0.2">
      <c r="B77" s="23"/>
    </row>
    <row r="78" spans="2:2" x14ac:dyDescent="0.2">
      <c r="B78" s="23"/>
    </row>
    <row r="79" spans="2:2" x14ac:dyDescent="0.2">
      <c r="B79" s="23"/>
    </row>
    <row r="80" spans="2:2" x14ac:dyDescent="0.2">
      <c r="B80" s="23"/>
    </row>
    <row r="81" spans="2:8" x14ac:dyDescent="0.2">
      <c r="B81" s="23"/>
    </row>
    <row r="82" spans="2:8" x14ac:dyDescent="0.2">
      <c r="B82" s="23"/>
    </row>
    <row r="83" spans="2:8" x14ac:dyDescent="0.2">
      <c r="B83" s="23"/>
      <c r="H83" s="8"/>
    </row>
    <row r="84" spans="2:8" x14ac:dyDescent="0.2">
      <c r="B84" s="23"/>
    </row>
    <row r="85" spans="2:8" x14ac:dyDescent="0.2">
      <c r="B85" s="23"/>
    </row>
    <row r="86" spans="2:8" x14ac:dyDescent="0.2">
      <c r="B86" s="23"/>
    </row>
    <row r="87" spans="2:8" x14ac:dyDescent="0.2">
      <c r="B87" s="23"/>
    </row>
    <row r="88" spans="2:8" x14ac:dyDescent="0.2">
      <c r="B88" s="23"/>
    </row>
    <row r="89" spans="2:8" x14ac:dyDescent="0.2">
      <c r="B89" s="23"/>
    </row>
    <row r="90" spans="2:8" x14ac:dyDescent="0.2">
      <c r="B90" s="23"/>
    </row>
    <row r="91" spans="2:8" x14ac:dyDescent="0.2">
      <c r="B91" s="23"/>
    </row>
    <row r="92" spans="2:8" x14ac:dyDescent="0.2">
      <c r="B92" s="23"/>
    </row>
    <row r="93" spans="2:8" x14ac:dyDescent="0.2">
      <c r="B93" s="23"/>
    </row>
    <row r="94" spans="2:8" x14ac:dyDescent="0.2">
      <c r="B94" s="23"/>
    </row>
    <row r="95" spans="2:8" x14ac:dyDescent="0.2">
      <c r="B95" s="23"/>
    </row>
    <row r="96" spans="2:8" x14ac:dyDescent="0.2">
      <c r="B96" s="23"/>
    </row>
    <row r="97" spans="2:2" x14ac:dyDescent="0.2">
      <c r="B97" s="23"/>
    </row>
    <row r="98" spans="2:2" x14ac:dyDescent="0.2">
      <c r="B98" s="23"/>
    </row>
    <row r="99" spans="2:2" x14ac:dyDescent="0.2">
      <c r="B99" s="23"/>
    </row>
    <row r="100" spans="2:2" x14ac:dyDescent="0.2">
      <c r="B100" s="23"/>
    </row>
    <row r="101" spans="2:2" x14ac:dyDescent="0.2">
      <c r="B101" s="23"/>
    </row>
    <row r="102" spans="2:2" x14ac:dyDescent="0.2">
      <c r="B102" s="23"/>
    </row>
    <row r="103" spans="2:2" x14ac:dyDescent="0.2">
      <c r="B103" s="23"/>
    </row>
    <row r="104" spans="2:2" x14ac:dyDescent="0.2">
      <c r="B104" s="23"/>
    </row>
    <row r="105" spans="2:2" x14ac:dyDescent="0.2">
      <c r="B105" s="23"/>
    </row>
    <row r="106" spans="2:2" x14ac:dyDescent="0.2">
      <c r="B106" s="23"/>
    </row>
    <row r="107" spans="2:2" x14ac:dyDescent="0.2">
      <c r="B107" s="23"/>
    </row>
    <row r="108" spans="2:2" x14ac:dyDescent="0.2">
      <c r="B108" s="23"/>
    </row>
    <row r="109" spans="2:2" x14ac:dyDescent="0.2">
      <c r="B109" s="23"/>
    </row>
    <row r="110" spans="2:2" x14ac:dyDescent="0.2">
      <c r="B110" s="23"/>
    </row>
    <row r="111" spans="2:2" x14ac:dyDescent="0.2">
      <c r="B111" s="23"/>
    </row>
    <row r="112" spans="2:2" x14ac:dyDescent="0.2">
      <c r="B112" s="23"/>
    </row>
    <row r="113" spans="1:8" x14ac:dyDescent="0.2">
      <c r="B113" s="23"/>
    </row>
    <row r="114" spans="1:8" x14ac:dyDescent="0.2">
      <c r="B114" s="23"/>
    </row>
    <row r="115" spans="1:8" x14ac:dyDescent="0.2">
      <c r="B115" s="23"/>
      <c r="H115" s="18"/>
    </row>
    <row r="116" spans="1:8" s="17" customFormat="1" x14ac:dyDescent="0.2">
      <c r="A116" s="3"/>
      <c r="B116" s="23"/>
      <c r="C116" s="5"/>
      <c r="D116" s="3"/>
      <c r="E116" s="6"/>
      <c r="F116" s="7"/>
      <c r="G116" s="8"/>
      <c r="H116" s="18"/>
    </row>
    <row r="117" spans="1:8" x14ac:dyDescent="0.2">
      <c r="B117" s="23"/>
      <c r="H117" s="18"/>
    </row>
    <row r="118" spans="1:8" x14ac:dyDescent="0.2">
      <c r="B118" s="23"/>
      <c r="H118" s="18"/>
    </row>
    <row r="119" spans="1:8" x14ac:dyDescent="0.2">
      <c r="B119" s="23"/>
      <c r="H119" s="18"/>
    </row>
    <row r="120" spans="1:8" x14ac:dyDescent="0.2">
      <c r="B120" s="23"/>
      <c r="H120" s="18"/>
    </row>
    <row r="121" spans="1:8" x14ac:dyDescent="0.2">
      <c r="B121" s="23"/>
      <c r="H121" s="18"/>
    </row>
    <row r="122" spans="1:8" x14ac:dyDescent="0.2">
      <c r="B122" s="23"/>
      <c r="H122" s="18"/>
    </row>
    <row r="123" spans="1:8" x14ac:dyDescent="0.2">
      <c r="B123" s="23"/>
      <c r="H123" s="18"/>
    </row>
    <row r="124" spans="1:8" x14ac:dyDescent="0.2">
      <c r="B124" s="23"/>
      <c r="H124" s="18"/>
    </row>
    <row r="125" spans="1:8" x14ac:dyDescent="0.2">
      <c r="B125" s="23"/>
      <c r="H125" s="18"/>
    </row>
    <row r="126" spans="1:8" x14ac:dyDescent="0.2">
      <c r="B126" s="23"/>
      <c r="H126" s="18"/>
    </row>
    <row r="127" spans="1:8" x14ac:dyDescent="0.2">
      <c r="B127" s="23"/>
      <c r="H127" s="18"/>
    </row>
    <row r="128" spans="1:8" x14ac:dyDescent="0.2">
      <c r="B128" s="23"/>
      <c r="H128" s="18"/>
    </row>
    <row r="129" spans="2:8" x14ac:dyDescent="0.2">
      <c r="B129" s="23"/>
      <c r="H129" s="18"/>
    </row>
    <row r="130" spans="2:8" x14ac:dyDescent="0.2">
      <c r="B130" s="23"/>
      <c r="H130" s="18"/>
    </row>
    <row r="131" spans="2:8" x14ac:dyDescent="0.2">
      <c r="B131" s="23"/>
      <c r="H131" s="18"/>
    </row>
    <row r="132" spans="2:8" x14ac:dyDescent="0.2">
      <c r="B132" s="23"/>
      <c r="H132" s="18"/>
    </row>
    <row r="133" spans="2:8" x14ac:dyDescent="0.2">
      <c r="B133" s="23"/>
      <c r="H133" s="18"/>
    </row>
    <row r="134" spans="2:8" x14ac:dyDescent="0.2">
      <c r="B134" s="23"/>
      <c r="H134" s="18"/>
    </row>
    <row r="135" spans="2:8" x14ac:dyDescent="0.2">
      <c r="B135" s="23"/>
      <c r="H135" s="18"/>
    </row>
    <row r="136" spans="2:8" x14ac:dyDescent="0.2">
      <c r="B136" s="23"/>
      <c r="H136" s="18"/>
    </row>
    <row r="137" spans="2:8" x14ac:dyDescent="0.2">
      <c r="B137" s="23"/>
      <c r="H137" s="18"/>
    </row>
    <row r="138" spans="2:8" x14ac:dyDescent="0.2">
      <c r="B138" s="23"/>
      <c r="H138" s="18"/>
    </row>
    <row r="139" spans="2:8" x14ac:dyDescent="0.2">
      <c r="B139" s="23"/>
      <c r="H139" s="18"/>
    </row>
    <row r="140" spans="2:8" x14ac:dyDescent="0.2">
      <c r="B140" s="23"/>
      <c r="H140" s="18"/>
    </row>
    <row r="141" spans="2:8" x14ac:dyDescent="0.2">
      <c r="B141" s="23"/>
      <c r="H141" s="18"/>
    </row>
    <row r="142" spans="2:8" x14ac:dyDescent="0.2">
      <c r="B142" s="23"/>
      <c r="H142" s="18"/>
    </row>
    <row r="143" spans="2:8" x14ac:dyDescent="0.2">
      <c r="B143" s="23"/>
      <c r="H143" s="18"/>
    </row>
    <row r="144" spans="2:8" x14ac:dyDescent="0.2">
      <c r="B144" s="23"/>
      <c r="H144" s="18"/>
    </row>
    <row r="145" spans="2:8" x14ac:dyDescent="0.2">
      <c r="B145" s="23"/>
      <c r="H145" s="18"/>
    </row>
    <row r="146" spans="2:8" x14ac:dyDescent="0.2">
      <c r="B146" s="23"/>
      <c r="H146" s="18"/>
    </row>
    <row r="147" spans="2:8" x14ac:dyDescent="0.2">
      <c r="B147" s="23"/>
      <c r="H147" s="18"/>
    </row>
    <row r="148" spans="2:8" x14ac:dyDescent="0.2">
      <c r="B148" s="23"/>
      <c r="H148" s="18"/>
    </row>
    <row r="149" spans="2:8" x14ac:dyDescent="0.2">
      <c r="B149" s="23"/>
      <c r="H149" s="18"/>
    </row>
    <row r="150" spans="2:8" x14ac:dyDescent="0.2">
      <c r="B150" s="23"/>
      <c r="H150" s="18"/>
    </row>
    <row r="151" spans="2:8" x14ac:dyDescent="0.2">
      <c r="B151" s="23"/>
      <c r="H151" s="18"/>
    </row>
    <row r="152" spans="2:8" x14ac:dyDescent="0.2">
      <c r="B152" s="23"/>
      <c r="H152" s="18"/>
    </row>
    <row r="153" spans="2:8" x14ac:dyDescent="0.2">
      <c r="B153" s="23"/>
      <c r="H153" s="18"/>
    </row>
    <row r="154" spans="2:8" x14ac:dyDescent="0.2">
      <c r="B154" s="23"/>
      <c r="H154" s="18"/>
    </row>
    <row r="155" spans="2:8" x14ac:dyDescent="0.2">
      <c r="B155" s="23"/>
      <c r="H155" s="18"/>
    </row>
    <row r="156" spans="2:8" x14ac:dyDescent="0.2">
      <c r="B156" s="23"/>
      <c r="H156" s="18"/>
    </row>
    <row r="157" spans="2:8" x14ac:dyDescent="0.2">
      <c r="B157" s="23"/>
      <c r="H157" s="18"/>
    </row>
    <row r="158" spans="2:8" x14ac:dyDescent="0.2">
      <c r="B158" s="23"/>
      <c r="H158" s="18"/>
    </row>
    <row r="159" spans="2:8" x14ac:dyDescent="0.2">
      <c r="B159" s="23"/>
      <c r="H159" s="18"/>
    </row>
    <row r="160" spans="2:8" x14ac:dyDescent="0.2">
      <c r="B160" s="23"/>
      <c r="H160" s="18"/>
    </row>
    <row r="161" spans="2:8" x14ac:dyDescent="0.2">
      <c r="B161" s="23"/>
      <c r="H161" s="18"/>
    </row>
    <row r="162" spans="2:8" x14ac:dyDescent="0.2">
      <c r="B162" s="23"/>
      <c r="H162" s="18"/>
    </row>
    <row r="163" spans="2:8" x14ac:dyDescent="0.2">
      <c r="B163" s="23"/>
      <c r="H163" s="18"/>
    </row>
    <row r="164" spans="2:8" x14ac:dyDescent="0.2">
      <c r="B164" s="23"/>
      <c r="H164" s="18"/>
    </row>
    <row r="165" spans="2:8" x14ac:dyDescent="0.2">
      <c r="B165" s="23"/>
      <c r="H165" s="18"/>
    </row>
    <row r="166" spans="2:8" x14ac:dyDescent="0.2">
      <c r="B166" s="23"/>
      <c r="H166" s="18"/>
    </row>
    <row r="167" spans="2:8" x14ac:dyDescent="0.2">
      <c r="B167" s="23"/>
      <c r="H167" s="18"/>
    </row>
    <row r="168" spans="2:8" x14ac:dyDescent="0.2">
      <c r="B168" s="23"/>
      <c r="H168" s="18"/>
    </row>
    <row r="169" spans="2:8" x14ac:dyDescent="0.2">
      <c r="B169" s="23"/>
      <c r="H169" s="18"/>
    </row>
    <row r="170" spans="2:8" x14ac:dyDescent="0.2">
      <c r="B170" s="23"/>
      <c r="H170" s="18"/>
    </row>
    <row r="171" spans="2:8" x14ac:dyDescent="0.2">
      <c r="B171" s="23"/>
      <c r="H171" s="18"/>
    </row>
    <row r="172" spans="2:8" x14ac:dyDescent="0.2">
      <c r="B172" s="23"/>
      <c r="H172" s="18"/>
    </row>
    <row r="173" spans="2:8" x14ac:dyDescent="0.2">
      <c r="B173" s="23"/>
      <c r="H173" s="18"/>
    </row>
    <row r="174" spans="2:8" x14ac:dyDescent="0.2">
      <c r="B174" s="23"/>
      <c r="H174" s="18"/>
    </row>
    <row r="175" spans="2:8" x14ac:dyDescent="0.2">
      <c r="B175" s="23"/>
      <c r="H175" s="18"/>
    </row>
    <row r="176" spans="2:8" x14ac:dyDescent="0.2">
      <c r="B176" s="23"/>
      <c r="H176" s="18"/>
    </row>
    <row r="177" spans="2:8" x14ac:dyDescent="0.2">
      <c r="B177" s="23"/>
      <c r="H177" s="18"/>
    </row>
    <row r="178" spans="2:8" x14ac:dyDescent="0.2">
      <c r="B178" s="23"/>
      <c r="H178" s="18"/>
    </row>
    <row r="179" spans="2:8" x14ac:dyDescent="0.2">
      <c r="B179" s="23"/>
      <c r="H179" s="18"/>
    </row>
    <row r="180" spans="2:8" x14ac:dyDescent="0.2">
      <c r="B180" s="23"/>
      <c r="H180" s="18"/>
    </row>
    <row r="181" spans="2:8" x14ac:dyDescent="0.2">
      <c r="B181" s="23"/>
      <c r="H181" s="18"/>
    </row>
    <row r="182" spans="2:8" x14ac:dyDescent="0.2">
      <c r="B182" s="23"/>
      <c r="H182" s="18"/>
    </row>
    <row r="183" spans="2:8" x14ac:dyDescent="0.2">
      <c r="B183" s="23"/>
      <c r="H183" s="18"/>
    </row>
    <row r="184" spans="2:8" x14ac:dyDescent="0.2">
      <c r="B184" s="23"/>
      <c r="H184" s="18"/>
    </row>
    <row r="185" spans="2:8" x14ac:dyDescent="0.2">
      <c r="B185" s="23"/>
      <c r="H185" s="18"/>
    </row>
    <row r="186" spans="2:8" x14ac:dyDescent="0.2">
      <c r="B186" s="23"/>
      <c r="H186" s="18"/>
    </row>
    <row r="187" spans="2:8" x14ac:dyDescent="0.2">
      <c r="B187" s="23"/>
      <c r="H187" s="18"/>
    </row>
    <row r="188" spans="2:8" x14ac:dyDescent="0.2">
      <c r="B188" s="23"/>
      <c r="H188" s="18"/>
    </row>
    <row r="189" spans="2:8" x14ac:dyDescent="0.2">
      <c r="B189" s="23"/>
      <c r="H189" s="18"/>
    </row>
    <row r="190" spans="2:8" x14ac:dyDescent="0.2">
      <c r="B190" s="23"/>
      <c r="H190" s="18"/>
    </row>
    <row r="191" spans="2:8" x14ac:dyDescent="0.2">
      <c r="B191" s="23"/>
      <c r="H191" s="18"/>
    </row>
    <row r="192" spans="2:8" x14ac:dyDescent="0.2">
      <c r="B192" s="23"/>
      <c r="H192" s="18"/>
    </row>
    <row r="193" spans="2:8" x14ac:dyDescent="0.2">
      <c r="B193" s="23"/>
      <c r="H193" s="18"/>
    </row>
    <row r="194" spans="2:8" x14ac:dyDescent="0.2">
      <c r="B194" s="23"/>
      <c r="H194" s="18"/>
    </row>
    <row r="195" spans="2:8" x14ac:dyDescent="0.2">
      <c r="B195" s="23"/>
      <c r="H195" s="18"/>
    </row>
    <row r="196" spans="2:8" x14ac:dyDescent="0.2">
      <c r="B196" s="23"/>
      <c r="H196" s="18"/>
    </row>
    <row r="197" spans="2:8" x14ac:dyDescent="0.2">
      <c r="B197" s="23"/>
      <c r="H197" s="18"/>
    </row>
    <row r="198" spans="2:8" x14ac:dyDescent="0.2">
      <c r="B198" s="23"/>
      <c r="H198" s="18"/>
    </row>
    <row r="199" spans="2:8" x14ac:dyDescent="0.2">
      <c r="B199" s="23"/>
      <c r="H199" s="18"/>
    </row>
    <row r="200" spans="2:8" x14ac:dyDescent="0.2">
      <c r="B200" s="23"/>
      <c r="H200" s="18"/>
    </row>
    <row r="201" spans="2:8" x14ac:dyDescent="0.2">
      <c r="B201" s="23"/>
      <c r="H201" s="18"/>
    </row>
    <row r="202" spans="2:8" x14ac:dyDescent="0.2">
      <c r="B202" s="23"/>
      <c r="H202" s="18"/>
    </row>
    <row r="203" spans="2:8" x14ac:dyDescent="0.2">
      <c r="B203" s="23"/>
      <c r="H203" s="18"/>
    </row>
    <row r="204" spans="2:8" x14ac:dyDescent="0.2">
      <c r="B204" s="23"/>
      <c r="H204" s="18"/>
    </row>
    <row r="205" spans="2:8" x14ac:dyDescent="0.2">
      <c r="B205" s="23"/>
      <c r="H205" s="18"/>
    </row>
    <row r="206" spans="2:8" x14ac:dyDescent="0.2">
      <c r="B206" s="23"/>
      <c r="H206" s="18"/>
    </row>
    <row r="207" spans="2:8" x14ac:dyDescent="0.2">
      <c r="B207" s="23"/>
      <c r="H207" s="18"/>
    </row>
    <row r="208" spans="2:8" x14ac:dyDescent="0.2">
      <c r="B208" s="23"/>
      <c r="H208" s="18"/>
    </row>
    <row r="209" spans="2:8" x14ac:dyDescent="0.2">
      <c r="B209" s="23"/>
      <c r="H209" s="18"/>
    </row>
    <row r="210" spans="2:8" x14ac:dyDescent="0.2">
      <c r="B210" s="23"/>
      <c r="H210" s="18"/>
    </row>
    <row r="211" spans="2:8" x14ac:dyDescent="0.2">
      <c r="B211" s="23"/>
      <c r="H211" s="18"/>
    </row>
    <row r="212" spans="2:8" x14ac:dyDescent="0.2">
      <c r="B212" s="23"/>
      <c r="H212" s="18"/>
    </row>
    <row r="213" spans="2:8" x14ac:dyDescent="0.2">
      <c r="B213" s="23"/>
      <c r="H213" s="18"/>
    </row>
    <row r="214" spans="2:8" x14ac:dyDescent="0.2">
      <c r="B214" s="23"/>
      <c r="H214" s="18"/>
    </row>
    <row r="215" spans="2:8" x14ac:dyDescent="0.2">
      <c r="B215" s="23"/>
      <c r="H215" s="18"/>
    </row>
    <row r="216" spans="2:8" x14ac:dyDescent="0.2">
      <c r="B216" s="23"/>
      <c r="H216" s="18"/>
    </row>
    <row r="217" spans="2:8" x14ac:dyDescent="0.2">
      <c r="B217" s="23"/>
      <c r="H217" s="18"/>
    </row>
    <row r="218" spans="2:8" x14ac:dyDescent="0.2">
      <c r="B218" s="23"/>
      <c r="H218" s="18"/>
    </row>
    <row r="219" spans="2:8" x14ac:dyDescent="0.2">
      <c r="B219" s="23"/>
      <c r="H219" s="18"/>
    </row>
    <row r="220" spans="2:8" x14ac:dyDescent="0.2">
      <c r="B220" s="23"/>
      <c r="H220" s="18"/>
    </row>
    <row r="221" spans="2:8" x14ac:dyDescent="0.2">
      <c r="B221" s="23"/>
      <c r="H221" s="18"/>
    </row>
    <row r="222" spans="2:8" x14ac:dyDescent="0.2">
      <c r="B222" s="23"/>
      <c r="H222" s="18"/>
    </row>
    <row r="223" spans="2:8" x14ac:dyDescent="0.2">
      <c r="B223" s="23"/>
      <c r="H223" s="18"/>
    </row>
    <row r="224" spans="2:8" x14ac:dyDescent="0.2">
      <c r="B224" s="23"/>
      <c r="H224" s="18"/>
    </row>
    <row r="225" spans="2:8" x14ac:dyDescent="0.2">
      <c r="B225" s="23"/>
      <c r="H225" s="18"/>
    </row>
    <row r="226" spans="2:8" x14ac:dyDescent="0.2">
      <c r="B226" s="23"/>
      <c r="H226" s="18"/>
    </row>
    <row r="227" spans="2:8" x14ac:dyDescent="0.2">
      <c r="B227" s="23"/>
      <c r="H227" s="18"/>
    </row>
    <row r="228" spans="2:8" x14ac:dyDescent="0.2">
      <c r="B228" s="23"/>
      <c r="H228" s="18"/>
    </row>
    <row r="229" spans="2:8" x14ac:dyDescent="0.2">
      <c r="B229" s="23"/>
      <c r="H229" s="18"/>
    </row>
    <row r="230" spans="2:8" x14ac:dyDescent="0.2">
      <c r="B230" s="23"/>
      <c r="H230" s="18"/>
    </row>
    <row r="231" spans="2:8" x14ac:dyDescent="0.2">
      <c r="B231" s="23"/>
      <c r="H231" s="18"/>
    </row>
    <row r="232" spans="2:8" x14ac:dyDescent="0.2">
      <c r="B232" s="23"/>
      <c r="H232" s="18"/>
    </row>
    <row r="233" spans="2:8" x14ac:dyDescent="0.2">
      <c r="B233" s="23"/>
      <c r="H233" s="18"/>
    </row>
    <row r="234" spans="2:8" x14ac:dyDescent="0.2">
      <c r="B234" s="23"/>
      <c r="H234" s="18"/>
    </row>
    <row r="235" spans="2:8" x14ac:dyDescent="0.2">
      <c r="B235" s="23"/>
      <c r="H235" s="18"/>
    </row>
    <row r="236" spans="2:8" x14ac:dyDescent="0.2">
      <c r="B236" s="23"/>
      <c r="H236" s="18"/>
    </row>
    <row r="237" spans="2:8" x14ac:dyDescent="0.2">
      <c r="B237" s="23"/>
      <c r="H237" s="18"/>
    </row>
    <row r="238" spans="2:8" x14ac:dyDescent="0.2">
      <c r="B238" s="23"/>
      <c r="H238" s="18"/>
    </row>
    <row r="239" spans="2:8" x14ac:dyDescent="0.2">
      <c r="B239" s="23"/>
      <c r="H239" s="18"/>
    </row>
    <row r="240" spans="2:8" x14ac:dyDescent="0.2">
      <c r="B240" s="23"/>
      <c r="H240" s="18"/>
    </row>
    <row r="241" spans="2:8" x14ac:dyDescent="0.2">
      <c r="B241" s="23"/>
      <c r="H241" s="18"/>
    </row>
    <row r="242" spans="2:8" x14ac:dyDescent="0.2">
      <c r="B242" s="23"/>
      <c r="H242" s="18"/>
    </row>
    <row r="243" spans="2:8" x14ac:dyDescent="0.2">
      <c r="B243" s="23"/>
      <c r="H243" s="18"/>
    </row>
    <row r="244" spans="2:8" x14ac:dyDescent="0.2">
      <c r="B244" s="23"/>
      <c r="H244" s="18"/>
    </row>
    <row r="245" spans="2:8" x14ac:dyDescent="0.2">
      <c r="B245" s="23"/>
      <c r="H245" s="18"/>
    </row>
    <row r="246" spans="2:8" x14ac:dyDescent="0.2">
      <c r="B246" s="23"/>
      <c r="H246" s="18"/>
    </row>
    <row r="247" spans="2:8" x14ac:dyDescent="0.2">
      <c r="B247" s="23"/>
      <c r="H247" s="18"/>
    </row>
    <row r="248" spans="2:8" x14ac:dyDescent="0.2">
      <c r="B248" s="23"/>
      <c r="H248" s="18"/>
    </row>
    <row r="249" spans="2:8" x14ac:dyDescent="0.2">
      <c r="B249" s="23"/>
      <c r="H249" s="18"/>
    </row>
    <row r="250" spans="2:8" x14ac:dyDescent="0.2">
      <c r="B250" s="23"/>
      <c r="H250" s="18"/>
    </row>
    <row r="251" spans="2:8" x14ac:dyDescent="0.2">
      <c r="B251" s="23"/>
      <c r="H251" s="18"/>
    </row>
    <row r="252" spans="2:8" x14ac:dyDescent="0.2">
      <c r="B252" s="23"/>
      <c r="H252" s="18"/>
    </row>
    <row r="253" spans="2:8" x14ac:dyDescent="0.2">
      <c r="B253" s="23"/>
      <c r="H253" s="18"/>
    </row>
    <row r="254" spans="2:8" x14ac:dyDescent="0.2">
      <c r="B254" s="23"/>
      <c r="H254" s="18"/>
    </row>
    <row r="255" spans="2:8" x14ac:dyDescent="0.2">
      <c r="B255" s="23"/>
      <c r="H255" s="18"/>
    </row>
    <row r="256" spans="2:8" x14ac:dyDescent="0.2">
      <c r="B256" s="23"/>
      <c r="H256" s="18"/>
    </row>
    <row r="257" spans="2:8" x14ac:dyDescent="0.2">
      <c r="B257" s="23"/>
      <c r="H257" s="18"/>
    </row>
    <row r="258" spans="2:8" x14ac:dyDescent="0.2">
      <c r="B258" s="23"/>
      <c r="H258" s="18"/>
    </row>
    <row r="259" spans="2:8" x14ac:dyDescent="0.2">
      <c r="B259" s="23"/>
      <c r="H259" s="18"/>
    </row>
    <row r="260" spans="2:8" x14ac:dyDescent="0.2">
      <c r="B260" s="23"/>
      <c r="H260" s="18"/>
    </row>
    <row r="261" spans="2:8" x14ac:dyDescent="0.2">
      <c r="B261" s="23"/>
      <c r="H261" s="18"/>
    </row>
    <row r="262" spans="2:8" x14ac:dyDescent="0.2">
      <c r="B262" s="23"/>
      <c r="H262" s="18"/>
    </row>
    <row r="263" spans="2:8" x14ac:dyDescent="0.2">
      <c r="B263" s="23"/>
      <c r="H263" s="18"/>
    </row>
    <row r="264" spans="2:8" x14ac:dyDescent="0.2">
      <c r="B264" s="23"/>
      <c r="H264" s="18"/>
    </row>
    <row r="265" spans="2:8" x14ac:dyDescent="0.2">
      <c r="B265" s="23"/>
      <c r="H265" s="18"/>
    </row>
    <row r="266" spans="2:8" x14ac:dyDescent="0.2">
      <c r="B266" s="23"/>
      <c r="H266" s="18"/>
    </row>
    <row r="267" spans="2:8" x14ac:dyDescent="0.2">
      <c r="B267" s="23"/>
      <c r="H267" s="18"/>
    </row>
    <row r="268" spans="2:8" x14ac:dyDescent="0.2">
      <c r="B268" s="23"/>
      <c r="H268" s="18"/>
    </row>
    <row r="269" spans="2:8" x14ac:dyDescent="0.2">
      <c r="B269" s="23"/>
      <c r="H269" s="18"/>
    </row>
    <row r="270" spans="2:8" x14ac:dyDescent="0.2">
      <c r="B270" s="23"/>
      <c r="H270" s="18"/>
    </row>
    <row r="271" spans="2:8" x14ac:dyDescent="0.2">
      <c r="B271" s="23"/>
      <c r="H271" s="18"/>
    </row>
    <row r="272" spans="2:8" x14ac:dyDescent="0.2">
      <c r="B272" s="23"/>
      <c r="H272" s="18"/>
    </row>
    <row r="273" spans="2:8" x14ac:dyDescent="0.2">
      <c r="B273" s="23"/>
      <c r="H273" s="18"/>
    </row>
    <row r="274" spans="2:8" x14ac:dyDescent="0.2">
      <c r="B274" s="23"/>
      <c r="H274" s="18"/>
    </row>
    <row r="275" spans="2:8" x14ac:dyDescent="0.2">
      <c r="B275" s="23"/>
      <c r="H275" s="18"/>
    </row>
    <row r="276" spans="2:8" x14ac:dyDescent="0.2">
      <c r="B276" s="23"/>
      <c r="H276" s="18"/>
    </row>
    <row r="277" spans="2:8" x14ac:dyDescent="0.2">
      <c r="B277" s="23"/>
      <c r="H277" s="18"/>
    </row>
    <row r="278" spans="2:8" x14ac:dyDescent="0.2">
      <c r="B278" s="23"/>
      <c r="H278" s="18"/>
    </row>
    <row r="279" spans="2:8" x14ac:dyDescent="0.2">
      <c r="B279" s="23"/>
      <c r="H279" s="18"/>
    </row>
    <row r="280" spans="2:8" x14ac:dyDescent="0.2">
      <c r="B280" s="23"/>
      <c r="H280" s="18"/>
    </row>
    <row r="281" spans="2:8" x14ac:dyDescent="0.2">
      <c r="B281" s="23"/>
      <c r="H281" s="18"/>
    </row>
    <row r="282" spans="2:8" x14ac:dyDescent="0.2">
      <c r="B282" s="23"/>
      <c r="H282" s="18"/>
    </row>
    <row r="283" spans="2:8" x14ac:dyDescent="0.2">
      <c r="B283" s="23"/>
      <c r="H283" s="18"/>
    </row>
    <row r="284" spans="2:8" x14ac:dyDescent="0.2">
      <c r="B284" s="23"/>
      <c r="H284" s="18"/>
    </row>
    <row r="285" spans="2:8" x14ac:dyDescent="0.2">
      <c r="B285" s="23"/>
      <c r="H285" s="18"/>
    </row>
    <row r="286" spans="2:8" x14ac:dyDescent="0.2">
      <c r="B286" s="23"/>
      <c r="H286" s="18"/>
    </row>
    <row r="287" spans="2:8" x14ac:dyDescent="0.2">
      <c r="B287" s="23"/>
      <c r="H287" s="18"/>
    </row>
    <row r="288" spans="2:8" x14ac:dyDescent="0.2">
      <c r="B288" s="23"/>
      <c r="H288" s="18"/>
    </row>
    <row r="289" spans="2:8" x14ac:dyDescent="0.2">
      <c r="B289" s="23"/>
      <c r="H289" s="18"/>
    </row>
    <row r="290" spans="2:8" x14ac:dyDescent="0.2">
      <c r="B290" s="23"/>
      <c r="H290" s="18"/>
    </row>
    <row r="291" spans="2:8" x14ac:dyDescent="0.2">
      <c r="B291" s="23"/>
      <c r="H291" s="18"/>
    </row>
    <row r="292" spans="2:8" x14ac:dyDescent="0.2">
      <c r="B292" s="23"/>
      <c r="H292" s="18"/>
    </row>
    <row r="293" spans="2:8" x14ac:dyDescent="0.2">
      <c r="B293" s="23"/>
      <c r="H293" s="18"/>
    </row>
    <row r="294" spans="2:8" x14ac:dyDescent="0.2">
      <c r="B294" s="23"/>
      <c r="H294" s="18"/>
    </row>
    <row r="295" spans="2:8" x14ac:dyDescent="0.2">
      <c r="B295" s="23"/>
      <c r="H295" s="18"/>
    </row>
    <row r="296" spans="2:8" x14ac:dyDescent="0.2">
      <c r="B296" s="23"/>
      <c r="H296" s="18"/>
    </row>
    <row r="297" spans="2:8" x14ac:dyDescent="0.2">
      <c r="B297" s="23"/>
      <c r="H297" s="18"/>
    </row>
    <row r="298" spans="2:8" x14ac:dyDescent="0.2">
      <c r="B298" s="23"/>
      <c r="H298" s="18"/>
    </row>
    <row r="299" spans="2:8" x14ac:dyDescent="0.2">
      <c r="B299" s="23"/>
      <c r="H299" s="18"/>
    </row>
    <row r="300" spans="2:8" x14ac:dyDescent="0.2">
      <c r="B300" s="23"/>
      <c r="H300" s="18"/>
    </row>
    <row r="301" spans="2:8" x14ac:dyDescent="0.2">
      <c r="B301" s="23"/>
      <c r="H301" s="18"/>
    </row>
    <row r="302" spans="2:8" x14ac:dyDescent="0.2">
      <c r="B302" s="23"/>
      <c r="H302" s="18"/>
    </row>
    <row r="303" spans="2:8" x14ac:dyDescent="0.2">
      <c r="B303" s="23"/>
      <c r="H303" s="18"/>
    </row>
    <row r="304" spans="2:8" x14ac:dyDescent="0.2">
      <c r="B304" s="23"/>
      <c r="H304" s="18"/>
    </row>
    <row r="305" spans="2:8" x14ac:dyDescent="0.2">
      <c r="B305" s="23"/>
      <c r="H305" s="18"/>
    </row>
    <row r="306" spans="2:8" x14ac:dyDescent="0.2">
      <c r="B306" s="23"/>
      <c r="H306" s="18"/>
    </row>
    <row r="307" spans="2:8" x14ac:dyDescent="0.2">
      <c r="B307" s="23"/>
      <c r="H307" s="18"/>
    </row>
    <row r="308" spans="2:8" x14ac:dyDescent="0.2">
      <c r="B308" s="23"/>
      <c r="H308" s="18"/>
    </row>
    <row r="309" spans="2:8" x14ac:dyDescent="0.2">
      <c r="B309" s="23"/>
      <c r="H309" s="18"/>
    </row>
    <row r="310" spans="2:8" x14ac:dyDescent="0.2">
      <c r="B310" s="23"/>
      <c r="H310" s="18"/>
    </row>
    <row r="311" spans="2:8" x14ac:dyDescent="0.2">
      <c r="B311" s="23"/>
      <c r="H311" s="18"/>
    </row>
    <row r="312" spans="2:8" x14ac:dyDescent="0.2">
      <c r="B312" s="23"/>
      <c r="H312" s="18"/>
    </row>
    <row r="313" spans="2:8" x14ac:dyDescent="0.2">
      <c r="B313" s="23"/>
      <c r="H313" s="18"/>
    </row>
    <row r="314" spans="2:8" x14ac:dyDescent="0.2">
      <c r="B314" s="23"/>
      <c r="H314" s="18"/>
    </row>
    <row r="315" spans="2:8" x14ac:dyDescent="0.2">
      <c r="B315" s="23"/>
      <c r="H315" s="18"/>
    </row>
    <row r="316" spans="2:8" x14ac:dyDescent="0.2">
      <c r="B316" s="23"/>
      <c r="H316" s="18"/>
    </row>
    <row r="317" spans="2:8" x14ac:dyDescent="0.2">
      <c r="B317" s="23"/>
      <c r="H317" s="18"/>
    </row>
    <row r="318" spans="2:8" x14ac:dyDescent="0.2">
      <c r="B318" s="23"/>
      <c r="H318" s="18"/>
    </row>
    <row r="319" spans="2:8" x14ac:dyDescent="0.2">
      <c r="B319" s="23"/>
      <c r="H319" s="18"/>
    </row>
    <row r="320" spans="2:8" x14ac:dyDescent="0.2">
      <c r="B320" s="23"/>
      <c r="H320" s="18"/>
    </row>
    <row r="321" spans="2:8" x14ac:dyDescent="0.2">
      <c r="B321" s="23"/>
      <c r="H321" s="18"/>
    </row>
    <row r="322" spans="2:8" x14ac:dyDescent="0.2">
      <c r="B322" s="23"/>
      <c r="H322" s="18"/>
    </row>
    <row r="323" spans="2:8" x14ac:dyDescent="0.2">
      <c r="B323" s="23"/>
      <c r="H323" s="18"/>
    </row>
    <row r="324" spans="2:8" x14ac:dyDescent="0.2">
      <c r="B324" s="23"/>
      <c r="H324" s="18"/>
    </row>
    <row r="325" spans="2:8" x14ac:dyDescent="0.2">
      <c r="B325" s="23"/>
      <c r="H325" s="18"/>
    </row>
    <row r="326" spans="2:8" x14ac:dyDescent="0.2">
      <c r="B326" s="23"/>
      <c r="H326" s="18"/>
    </row>
    <row r="327" spans="2:8" x14ac:dyDescent="0.2">
      <c r="B327" s="23"/>
      <c r="H327" s="18"/>
    </row>
    <row r="328" spans="2:8" x14ac:dyDescent="0.2">
      <c r="B328" s="23"/>
      <c r="H328" s="18"/>
    </row>
    <row r="329" spans="2:8" x14ac:dyDescent="0.2">
      <c r="B329" s="23"/>
      <c r="H329" s="18"/>
    </row>
    <row r="330" spans="2:8" x14ac:dyDescent="0.2">
      <c r="B330" s="23"/>
      <c r="H330" s="18"/>
    </row>
    <row r="331" spans="2:8" x14ac:dyDescent="0.2">
      <c r="B331" s="23"/>
      <c r="H331" s="18"/>
    </row>
    <row r="332" spans="2:8" x14ac:dyDescent="0.2">
      <c r="B332" s="23"/>
      <c r="H332" s="18"/>
    </row>
    <row r="333" spans="2:8" x14ac:dyDescent="0.2">
      <c r="B333" s="23"/>
      <c r="H333" s="18"/>
    </row>
    <row r="334" spans="2:8" x14ac:dyDescent="0.2">
      <c r="B334" s="23"/>
      <c r="H334" s="18"/>
    </row>
    <row r="335" spans="2:8" x14ac:dyDescent="0.2">
      <c r="B335" s="23"/>
      <c r="H335" s="18"/>
    </row>
    <row r="336" spans="2:8" x14ac:dyDescent="0.2">
      <c r="B336" s="23"/>
      <c r="H336" s="18"/>
    </row>
    <row r="337" spans="2:8" x14ac:dyDescent="0.2">
      <c r="B337" s="23"/>
      <c r="H337" s="18"/>
    </row>
    <row r="338" spans="2:8" x14ac:dyDescent="0.2">
      <c r="B338" s="23"/>
      <c r="H338" s="18"/>
    </row>
    <row r="339" spans="2:8" x14ac:dyDescent="0.2">
      <c r="B339" s="23"/>
      <c r="H339" s="18"/>
    </row>
    <row r="340" spans="2:8" x14ac:dyDescent="0.2">
      <c r="B340" s="23"/>
      <c r="H340" s="18"/>
    </row>
    <row r="341" spans="2:8" x14ac:dyDescent="0.2">
      <c r="B341" s="23"/>
      <c r="H341" s="18"/>
    </row>
    <row r="342" spans="2:8" x14ac:dyDescent="0.2">
      <c r="B342" s="23"/>
      <c r="H342" s="18"/>
    </row>
    <row r="343" spans="2:8" x14ac:dyDescent="0.2">
      <c r="B343" s="23"/>
      <c r="H343" s="18"/>
    </row>
    <row r="344" spans="2:8" x14ac:dyDescent="0.2">
      <c r="B344" s="23"/>
      <c r="H344" s="18"/>
    </row>
    <row r="345" spans="2:8" x14ac:dyDescent="0.2">
      <c r="B345" s="23"/>
      <c r="H345" s="18"/>
    </row>
    <row r="346" spans="2:8" x14ac:dyDescent="0.2">
      <c r="B346" s="23"/>
      <c r="H346" s="18"/>
    </row>
    <row r="347" spans="2:8" x14ac:dyDescent="0.2">
      <c r="B347" s="23"/>
      <c r="H347" s="18"/>
    </row>
    <row r="348" spans="2:8" x14ac:dyDescent="0.2">
      <c r="B348" s="23"/>
      <c r="H348" s="18"/>
    </row>
    <row r="349" spans="2:8" x14ac:dyDescent="0.2">
      <c r="B349" s="23"/>
      <c r="H349" s="18"/>
    </row>
    <row r="350" spans="2:8" x14ac:dyDescent="0.2">
      <c r="B350" s="23"/>
      <c r="H350" s="18"/>
    </row>
    <row r="351" spans="2:8" x14ac:dyDescent="0.2">
      <c r="B351" s="23"/>
      <c r="H351" s="18"/>
    </row>
    <row r="352" spans="2:8" x14ac:dyDescent="0.2">
      <c r="B352" s="23"/>
      <c r="H352" s="18"/>
    </row>
    <row r="353" spans="2:8" x14ac:dyDescent="0.2">
      <c r="B353" s="23"/>
      <c r="H353" s="18"/>
    </row>
    <row r="354" spans="2:8" x14ac:dyDescent="0.2">
      <c r="B354" s="23"/>
      <c r="H354" s="18"/>
    </row>
    <row r="355" spans="2:8" x14ac:dyDescent="0.2">
      <c r="B355" s="23"/>
      <c r="H355" s="18"/>
    </row>
    <row r="356" spans="2:8" x14ac:dyDescent="0.2">
      <c r="B356" s="23"/>
      <c r="H356" s="18"/>
    </row>
    <row r="357" spans="2:8" x14ac:dyDescent="0.2">
      <c r="B357" s="23"/>
      <c r="H357" s="18"/>
    </row>
    <row r="358" spans="2:8" x14ac:dyDescent="0.2">
      <c r="B358" s="23"/>
      <c r="H358" s="18"/>
    </row>
    <row r="359" spans="2:8" x14ac:dyDescent="0.2">
      <c r="B359" s="23"/>
      <c r="H359" s="18"/>
    </row>
    <row r="360" spans="2:8" x14ac:dyDescent="0.2">
      <c r="B360" s="23"/>
      <c r="H360" s="18"/>
    </row>
    <row r="361" spans="2:8" x14ac:dyDescent="0.2">
      <c r="B361" s="23"/>
      <c r="H361" s="18"/>
    </row>
    <row r="362" spans="2:8" x14ac:dyDescent="0.2">
      <c r="B362" s="23"/>
      <c r="H362" s="18"/>
    </row>
    <row r="363" spans="2:8" x14ac:dyDescent="0.2">
      <c r="B363" s="23"/>
      <c r="H363" s="18"/>
    </row>
    <row r="364" spans="2:8" x14ac:dyDescent="0.2">
      <c r="B364" s="23"/>
      <c r="H364" s="18"/>
    </row>
    <row r="365" spans="2:8" x14ac:dyDescent="0.2">
      <c r="B365" s="23"/>
      <c r="H365" s="18"/>
    </row>
    <row r="366" spans="2:8" x14ac:dyDescent="0.2">
      <c r="B366" s="23"/>
      <c r="H366" s="18"/>
    </row>
    <row r="367" spans="2:8" x14ac:dyDescent="0.2">
      <c r="B367" s="23"/>
      <c r="H367" s="18"/>
    </row>
    <row r="368" spans="2:8" x14ac:dyDescent="0.2">
      <c r="B368" s="23"/>
      <c r="H368" s="18"/>
    </row>
    <row r="369" spans="2:8" x14ac:dyDescent="0.2">
      <c r="B369" s="23"/>
      <c r="H369" s="18"/>
    </row>
    <row r="370" spans="2:8" x14ac:dyDescent="0.2">
      <c r="B370" s="23"/>
      <c r="H370" s="18"/>
    </row>
    <row r="371" spans="2:8" x14ac:dyDescent="0.2">
      <c r="B371" s="23"/>
      <c r="H371" s="18"/>
    </row>
    <row r="372" spans="2:8" x14ac:dyDescent="0.2">
      <c r="B372" s="23"/>
      <c r="H372" s="18"/>
    </row>
    <row r="373" spans="2:8" x14ac:dyDescent="0.2">
      <c r="B373" s="23"/>
      <c r="H373" s="18"/>
    </row>
    <row r="374" spans="2:8" x14ac:dyDescent="0.2">
      <c r="B374" s="23"/>
      <c r="H374" s="18"/>
    </row>
    <row r="375" spans="2:8" x14ac:dyDescent="0.2">
      <c r="B375" s="23"/>
      <c r="H375" s="18"/>
    </row>
    <row r="376" spans="2:8" x14ac:dyDescent="0.2">
      <c r="B376" s="23"/>
      <c r="H376" s="18"/>
    </row>
    <row r="377" spans="2:8" x14ac:dyDescent="0.2">
      <c r="B377" s="23"/>
      <c r="H377" s="18"/>
    </row>
    <row r="378" spans="2:8" x14ac:dyDescent="0.2">
      <c r="B378" s="23"/>
      <c r="H378" s="18"/>
    </row>
    <row r="379" spans="2:8" x14ac:dyDescent="0.2">
      <c r="B379" s="23"/>
      <c r="H379" s="18"/>
    </row>
    <row r="380" spans="2:8" x14ac:dyDescent="0.2">
      <c r="B380" s="23"/>
      <c r="H380" s="18"/>
    </row>
    <row r="381" spans="2:8" x14ac:dyDescent="0.2">
      <c r="B381" s="23"/>
      <c r="H381" s="18"/>
    </row>
    <row r="382" spans="2:8" x14ac:dyDescent="0.2">
      <c r="B382" s="23"/>
      <c r="H382" s="18"/>
    </row>
    <row r="383" spans="2:8" x14ac:dyDescent="0.2">
      <c r="B383" s="23"/>
      <c r="H383" s="18"/>
    </row>
    <row r="384" spans="2:8" x14ac:dyDescent="0.2">
      <c r="B384" s="23"/>
      <c r="H384" s="18"/>
    </row>
    <row r="385" spans="2:8" x14ac:dyDescent="0.2">
      <c r="B385" s="23"/>
      <c r="H385" s="18"/>
    </row>
    <row r="386" spans="2:8" x14ac:dyDescent="0.2">
      <c r="B386" s="23"/>
      <c r="H386" s="18"/>
    </row>
    <row r="387" spans="2:8" x14ac:dyDescent="0.2">
      <c r="B387" s="23"/>
      <c r="H387" s="18"/>
    </row>
    <row r="388" spans="2:8" x14ac:dyDescent="0.2">
      <c r="B388" s="23"/>
      <c r="H388" s="18"/>
    </row>
    <row r="389" spans="2:8" x14ac:dyDescent="0.2">
      <c r="B389" s="23"/>
      <c r="H389" s="18"/>
    </row>
    <row r="390" spans="2:8" x14ac:dyDescent="0.2">
      <c r="B390" s="23"/>
      <c r="H390" s="18"/>
    </row>
    <row r="391" spans="2:8" x14ac:dyDescent="0.2">
      <c r="B391" s="23"/>
      <c r="H391" s="18"/>
    </row>
    <row r="392" spans="2:8" x14ac:dyDescent="0.2">
      <c r="B392" s="23"/>
      <c r="H392" s="18"/>
    </row>
    <row r="393" spans="2:8" x14ac:dyDescent="0.2">
      <c r="B393" s="23"/>
      <c r="H393" s="18"/>
    </row>
    <row r="394" spans="2:8" x14ac:dyDescent="0.2">
      <c r="B394" s="23"/>
      <c r="H394" s="18"/>
    </row>
    <row r="395" spans="2:8" x14ac:dyDescent="0.2">
      <c r="B395" s="23"/>
      <c r="H395" s="18"/>
    </row>
    <row r="396" spans="2:8" x14ac:dyDescent="0.2">
      <c r="B396" s="23"/>
      <c r="H396" s="18"/>
    </row>
    <row r="397" spans="2:8" x14ac:dyDescent="0.2">
      <c r="B397" s="23"/>
      <c r="H397" s="18"/>
    </row>
    <row r="398" spans="2:8" x14ac:dyDescent="0.2">
      <c r="B398" s="23"/>
      <c r="H398" s="18"/>
    </row>
    <row r="399" spans="2:8" x14ac:dyDescent="0.2">
      <c r="B399" s="23"/>
      <c r="H399" s="18"/>
    </row>
    <row r="400" spans="2:8" x14ac:dyDescent="0.2">
      <c r="B400" s="23"/>
      <c r="H400" s="18"/>
    </row>
    <row r="401" spans="2:8" x14ac:dyDescent="0.2">
      <c r="B401" s="23"/>
      <c r="H401" s="18"/>
    </row>
    <row r="402" spans="2:8" x14ac:dyDescent="0.2">
      <c r="B402" s="23"/>
      <c r="H402" s="18"/>
    </row>
    <row r="403" spans="2:8" x14ac:dyDescent="0.2">
      <c r="B403" s="23"/>
      <c r="H403" s="18"/>
    </row>
    <row r="404" spans="2:8" x14ac:dyDescent="0.2">
      <c r="B404" s="23"/>
      <c r="H404" s="18"/>
    </row>
    <row r="405" spans="2:8" x14ac:dyDescent="0.2">
      <c r="B405" s="23"/>
      <c r="H405" s="18"/>
    </row>
    <row r="406" spans="2:8" x14ac:dyDescent="0.2">
      <c r="B406" s="23"/>
      <c r="H406" s="18"/>
    </row>
    <row r="407" spans="2:8" x14ac:dyDescent="0.2">
      <c r="B407" s="23"/>
      <c r="H407" s="18"/>
    </row>
    <row r="408" spans="2:8" x14ac:dyDescent="0.2">
      <c r="B408" s="23"/>
      <c r="H408" s="18"/>
    </row>
    <row r="409" spans="2:8" x14ac:dyDescent="0.2">
      <c r="B409" s="23"/>
      <c r="H409" s="18"/>
    </row>
    <row r="410" spans="2:8" x14ac:dyDescent="0.2">
      <c r="B410" s="23"/>
      <c r="H410" s="18"/>
    </row>
    <row r="411" spans="2:8" x14ac:dyDescent="0.2">
      <c r="B411" s="23"/>
      <c r="H411" s="18"/>
    </row>
    <row r="412" spans="2:8" x14ac:dyDescent="0.2">
      <c r="B412" s="23"/>
      <c r="H412" s="18"/>
    </row>
    <row r="413" spans="2:8" x14ac:dyDescent="0.2">
      <c r="B413" s="23"/>
      <c r="H413" s="18"/>
    </row>
    <row r="414" spans="2:8" x14ac:dyDescent="0.2">
      <c r="B414" s="23"/>
      <c r="H414" s="18"/>
    </row>
    <row r="415" spans="2:8" x14ac:dyDescent="0.2">
      <c r="B415" s="23"/>
      <c r="H415" s="18"/>
    </row>
    <row r="416" spans="2:8" x14ac:dyDescent="0.2">
      <c r="B416" s="23"/>
      <c r="H416" s="18"/>
    </row>
    <row r="417" spans="2:8" x14ac:dyDescent="0.2">
      <c r="B417" s="23"/>
      <c r="H417" s="18"/>
    </row>
    <row r="418" spans="2:8" x14ac:dyDescent="0.2">
      <c r="B418" s="23"/>
      <c r="H418" s="18"/>
    </row>
    <row r="419" spans="2:8" x14ac:dyDescent="0.2">
      <c r="B419" s="23"/>
      <c r="H419" s="18"/>
    </row>
    <row r="420" spans="2:8" x14ac:dyDescent="0.2">
      <c r="B420" s="23"/>
      <c r="H420" s="18"/>
    </row>
    <row r="421" spans="2:8" x14ac:dyDescent="0.2">
      <c r="B421" s="23"/>
      <c r="H421" s="18"/>
    </row>
    <row r="422" spans="2:8" x14ac:dyDescent="0.2">
      <c r="B422" s="23"/>
      <c r="H422" s="18"/>
    </row>
    <row r="423" spans="2:8" x14ac:dyDescent="0.2">
      <c r="B423" s="23"/>
      <c r="H423" s="18"/>
    </row>
    <row r="424" spans="2:8" x14ac:dyDescent="0.2">
      <c r="B424" s="23"/>
      <c r="H424" s="18"/>
    </row>
    <row r="425" spans="2:8" x14ac:dyDescent="0.2">
      <c r="B425" s="23"/>
      <c r="H425" s="18"/>
    </row>
    <row r="426" spans="2:8" x14ac:dyDescent="0.2">
      <c r="B426" s="23"/>
      <c r="H426" s="18"/>
    </row>
    <row r="427" spans="2:8" x14ac:dyDescent="0.2">
      <c r="B427" s="23"/>
      <c r="H427" s="18"/>
    </row>
    <row r="428" spans="2:8" x14ac:dyDescent="0.2">
      <c r="B428" s="23"/>
      <c r="H428" s="18"/>
    </row>
    <row r="429" spans="2:8" x14ac:dyDescent="0.2">
      <c r="B429" s="23"/>
      <c r="H429" s="18"/>
    </row>
    <row r="430" spans="2:8" x14ac:dyDescent="0.2">
      <c r="B430" s="23"/>
      <c r="H430" s="18"/>
    </row>
    <row r="431" spans="2:8" x14ac:dyDescent="0.2">
      <c r="B431" s="23"/>
      <c r="H431" s="18"/>
    </row>
    <row r="432" spans="2:8" x14ac:dyDescent="0.2">
      <c r="B432" s="23"/>
      <c r="H432" s="18"/>
    </row>
    <row r="433" spans="2:8" x14ac:dyDescent="0.2">
      <c r="B433" s="23"/>
      <c r="H433" s="18"/>
    </row>
    <row r="434" spans="2:8" x14ac:dyDescent="0.2">
      <c r="B434" s="23"/>
      <c r="H434" s="18"/>
    </row>
    <row r="435" spans="2:8" x14ac:dyDescent="0.2">
      <c r="B435" s="23"/>
      <c r="H435" s="18"/>
    </row>
    <row r="436" spans="2:8" x14ac:dyDescent="0.2">
      <c r="B436" s="23"/>
      <c r="H436" s="18"/>
    </row>
    <row r="437" spans="2:8" x14ac:dyDescent="0.2">
      <c r="B437" s="23"/>
      <c r="H437" s="18"/>
    </row>
    <row r="438" spans="2:8" x14ac:dyDescent="0.2">
      <c r="B438" s="23"/>
      <c r="H438" s="18"/>
    </row>
    <row r="439" spans="2:8" x14ac:dyDescent="0.2">
      <c r="B439" s="23"/>
      <c r="H439" s="18"/>
    </row>
    <row r="440" spans="2:8" x14ac:dyDescent="0.2">
      <c r="B440" s="23"/>
      <c r="H440" s="18"/>
    </row>
    <row r="441" spans="2:8" x14ac:dyDescent="0.2">
      <c r="B441" s="23"/>
      <c r="H441" s="18"/>
    </row>
    <row r="442" spans="2:8" x14ac:dyDescent="0.2">
      <c r="B442" s="23"/>
      <c r="H442" s="18"/>
    </row>
    <row r="443" spans="2:8" x14ac:dyDescent="0.2">
      <c r="B443" s="23"/>
      <c r="H443" s="18"/>
    </row>
    <row r="444" spans="2:8" x14ac:dyDescent="0.2">
      <c r="B444" s="23"/>
      <c r="H444" s="18"/>
    </row>
    <row r="445" spans="2:8" x14ac:dyDescent="0.2">
      <c r="B445" s="23"/>
      <c r="H445" s="18"/>
    </row>
    <row r="446" spans="2:8" x14ac:dyDescent="0.2">
      <c r="B446" s="23"/>
      <c r="H446" s="18"/>
    </row>
    <row r="447" spans="2:8" x14ac:dyDescent="0.2">
      <c r="B447" s="23"/>
      <c r="H447" s="18"/>
    </row>
    <row r="448" spans="2:8" x14ac:dyDescent="0.2">
      <c r="B448" s="23"/>
      <c r="H448" s="18"/>
    </row>
    <row r="449" spans="2:8" x14ac:dyDescent="0.2">
      <c r="B449" s="23"/>
      <c r="H449" s="18"/>
    </row>
    <row r="450" spans="2:8" x14ac:dyDescent="0.2">
      <c r="B450" s="23"/>
      <c r="H450" s="18"/>
    </row>
    <row r="451" spans="2:8" x14ac:dyDescent="0.2">
      <c r="B451" s="23"/>
      <c r="H451" s="18"/>
    </row>
    <row r="452" spans="2:8" x14ac:dyDescent="0.2">
      <c r="B452" s="23"/>
      <c r="H452" s="18"/>
    </row>
    <row r="453" spans="2:8" x14ac:dyDescent="0.2">
      <c r="B453" s="23"/>
      <c r="H453" s="18"/>
    </row>
    <row r="454" spans="2:8" x14ac:dyDescent="0.2">
      <c r="B454" s="23"/>
      <c r="H454" s="18"/>
    </row>
    <row r="455" spans="2:8" x14ac:dyDescent="0.2">
      <c r="B455" s="23"/>
      <c r="H455" s="18"/>
    </row>
    <row r="456" spans="2:8" x14ac:dyDescent="0.2">
      <c r="B456" s="23"/>
      <c r="H456" s="18"/>
    </row>
    <row r="457" spans="2:8" x14ac:dyDescent="0.2">
      <c r="B457" s="23"/>
      <c r="H457" s="18"/>
    </row>
    <row r="458" spans="2:8" x14ac:dyDescent="0.2">
      <c r="B458" s="23"/>
      <c r="H458" s="18"/>
    </row>
    <row r="459" spans="2:8" x14ac:dyDescent="0.2">
      <c r="B459" s="23"/>
      <c r="H459" s="18"/>
    </row>
    <row r="460" spans="2:8" x14ac:dyDescent="0.2">
      <c r="B460" s="23"/>
      <c r="H460" s="18"/>
    </row>
    <row r="461" spans="2:8" x14ac:dyDescent="0.2">
      <c r="B461" s="23"/>
      <c r="H461" s="18"/>
    </row>
    <row r="462" spans="2:8" x14ac:dyDescent="0.2">
      <c r="B462" s="23"/>
      <c r="H462" s="18"/>
    </row>
    <row r="463" spans="2:8" x14ac:dyDescent="0.2">
      <c r="B463" s="23"/>
      <c r="H463" s="18"/>
    </row>
    <row r="464" spans="2:8" x14ac:dyDescent="0.2">
      <c r="B464" s="23"/>
      <c r="H464" s="18"/>
    </row>
    <row r="465" spans="2:8" x14ac:dyDescent="0.2">
      <c r="B465" s="23"/>
      <c r="H465" s="18"/>
    </row>
    <row r="466" spans="2:8" x14ac:dyDescent="0.2">
      <c r="B466" s="23"/>
      <c r="H466" s="18"/>
    </row>
    <row r="467" spans="2:8" x14ac:dyDescent="0.2">
      <c r="B467" s="23"/>
      <c r="H467" s="18"/>
    </row>
    <row r="468" spans="2:8" x14ac:dyDescent="0.2">
      <c r="B468" s="23"/>
      <c r="H468" s="18"/>
    </row>
    <row r="469" spans="2:8" x14ac:dyDescent="0.2">
      <c r="B469" s="23"/>
      <c r="H469" s="18"/>
    </row>
    <row r="470" spans="2:8" x14ac:dyDescent="0.2">
      <c r="B470" s="23"/>
      <c r="H470" s="18"/>
    </row>
    <row r="471" spans="2:8" x14ac:dyDescent="0.2">
      <c r="B471" s="23"/>
      <c r="H471" s="18"/>
    </row>
    <row r="472" spans="2:8" x14ac:dyDescent="0.2">
      <c r="B472" s="23"/>
      <c r="H472" s="18"/>
    </row>
    <row r="473" spans="2:8" x14ac:dyDescent="0.2">
      <c r="B473" s="23"/>
      <c r="H473" s="18"/>
    </row>
    <row r="474" spans="2:8" x14ac:dyDescent="0.2">
      <c r="B474" s="23"/>
      <c r="H474" s="18"/>
    </row>
    <row r="475" spans="2:8" x14ac:dyDescent="0.2">
      <c r="B475" s="23"/>
      <c r="H475" s="18"/>
    </row>
    <row r="476" spans="2:8" x14ac:dyDescent="0.2">
      <c r="B476" s="23"/>
      <c r="H476" s="18"/>
    </row>
    <row r="477" spans="2:8" x14ac:dyDescent="0.2">
      <c r="B477" s="23"/>
      <c r="H477" s="18"/>
    </row>
    <row r="478" spans="2:8" x14ac:dyDescent="0.2">
      <c r="B478" s="23"/>
      <c r="H478" s="18"/>
    </row>
    <row r="479" spans="2:8" x14ac:dyDescent="0.2">
      <c r="B479" s="23"/>
      <c r="H479" s="18"/>
    </row>
    <row r="480" spans="2:8" x14ac:dyDescent="0.2">
      <c r="B480" s="23"/>
      <c r="H480" s="18"/>
    </row>
    <row r="481" spans="2:8" x14ac:dyDescent="0.2">
      <c r="B481" s="23"/>
      <c r="H481" s="18"/>
    </row>
    <row r="482" spans="2:8" x14ac:dyDescent="0.2">
      <c r="B482" s="23"/>
      <c r="H482" s="18"/>
    </row>
    <row r="483" spans="2:8" x14ac:dyDescent="0.2">
      <c r="B483" s="23"/>
      <c r="H483" s="18"/>
    </row>
    <row r="484" spans="2:8" x14ac:dyDescent="0.2">
      <c r="B484" s="23"/>
      <c r="H484" s="18"/>
    </row>
    <row r="485" spans="2:8" x14ac:dyDescent="0.2">
      <c r="B485" s="23"/>
      <c r="H485" s="18"/>
    </row>
    <row r="486" spans="2:8" x14ac:dyDescent="0.2">
      <c r="B486" s="23"/>
      <c r="H486" s="18"/>
    </row>
    <row r="487" spans="2:8" x14ac:dyDescent="0.2">
      <c r="B487" s="23"/>
      <c r="H487" s="18"/>
    </row>
    <row r="488" spans="2:8" x14ac:dyDescent="0.2">
      <c r="B488" s="23"/>
      <c r="H488" s="18"/>
    </row>
    <row r="489" spans="2:8" x14ac:dyDescent="0.2">
      <c r="B489" s="23"/>
      <c r="H489" s="18"/>
    </row>
    <row r="490" spans="2:8" x14ac:dyDescent="0.2">
      <c r="B490" s="23"/>
      <c r="H490" s="18"/>
    </row>
    <row r="491" spans="2:8" x14ac:dyDescent="0.2">
      <c r="B491" s="23"/>
      <c r="H491" s="18"/>
    </row>
    <row r="492" spans="2:8" x14ac:dyDescent="0.2">
      <c r="B492" s="23"/>
      <c r="H492" s="18"/>
    </row>
    <row r="493" spans="2:8" x14ac:dyDescent="0.2">
      <c r="B493" s="23"/>
      <c r="H493" s="18"/>
    </row>
    <row r="494" spans="2:8" x14ac:dyDescent="0.2">
      <c r="B494" s="23"/>
      <c r="H494" s="18"/>
    </row>
    <row r="495" spans="2:8" x14ac:dyDescent="0.2">
      <c r="B495" s="23"/>
      <c r="H495" s="18"/>
    </row>
    <row r="496" spans="2:8" x14ac:dyDescent="0.2">
      <c r="B496" s="23"/>
      <c r="H496" s="18"/>
    </row>
    <row r="497" spans="2:8" x14ac:dyDescent="0.2">
      <c r="B497" s="23"/>
      <c r="H497" s="18"/>
    </row>
    <row r="498" spans="2:8" x14ac:dyDescent="0.2">
      <c r="B498" s="23"/>
      <c r="H498" s="18"/>
    </row>
    <row r="499" spans="2:8" x14ac:dyDescent="0.2">
      <c r="B499" s="23"/>
      <c r="H499" s="18"/>
    </row>
    <row r="500" spans="2:8" x14ac:dyDescent="0.2">
      <c r="B500" s="23"/>
      <c r="H500" s="18"/>
    </row>
    <row r="501" spans="2:8" x14ac:dyDescent="0.2">
      <c r="B501" s="23"/>
      <c r="H501" s="18"/>
    </row>
    <row r="502" spans="2:8" x14ac:dyDescent="0.2">
      <c r="B502" s="23"/>
      <c r="H502" s="18"/>
    </row>
    <row r="503" spans="2:8" x14ac:dyDescent="0.2">
      <c r="B503" s="23"/>
      <c r="H503" s="18"/>
    </row>
    <row r="504" spans="2:8" x14ac:dyDescent="0.2">
      <c r="B504" s="23"/>
      <c r="H504" s="18"/>
    </row>
    <row r="505" spans="2:8" x14ac:dyDescent="0.2">
      <c r="B505" s="23"/>
      <c r="H505" s="18"/>
    </row>
    <row r="506" spans="2:8" x14ac:dyDescent="0.2">
      <c r="B506" s="23"/>
      <c r="H506" s="18"/>
    </row>
    <row r="507" spans="2:8" x14ac:dyDescent="0.2">
      <c r="B507" s="23"/>
      <c r="H507" s="18"/>
    </row>
    <row r="508" spans="2:8" x14ac:dyDescent="0.2">
      <c r="B508" s="23"/>
      <c r="H508" s="18"/>
    </row>
    <row r="509" spans="2:8" x14ac:dyDescent="0.2">
      <c r="B509" s="23"/>
      <c r="H509" s="18"/>
    </row>
    <row r="510" spans="2:8" x14ac:dyDescent="0.2">
      <c r="B510" s="23"/>
      <c r="H510" s="18"/>
    </row>
    <row r="511" spans="2:8" x14ac:dyDescent="0.2">
      <c r="B511" s="23"/>
      <c r="H511" s="18"/>
    </row>
    <row r="512" spans="2:8" x14ac:dyDescent="0.2">
      <c r="B512" s="23"/>
      <c r="H512" s="18"/>
    </row>
    <row r="513" spans="2:8" x14ac:dyDescent="0.2">
      <c r="B513" s="23"/>
      <c r="H513" s="18"/>
    </row>
    <row r="514" spans="2:8" x14ac:dyDescent="0.2">
      <c r="B514" s="23"/>
      <c r="H514" s="18"/>
    </row>
    <row r="515" spans="2:8" x14ac:dyDescent="0.2">
      <c r="B515" s="23"/>
      <c r="H515" s="18"/>
    </row>
    <row r="516" spans="2:8" x14ac:dyDescent="0.2">
      <c r="B516" s="23"/>
      <c r="H516" s="18"/>
    </row>
    <row r="517" spans="2:8" x14ac:dyDescent="0.2">
      <c r="B517" s="23"/>
      <c r="H517" s="18"/>
    </row>
    <row r="518" spans="2:8" x14ac:dyDescent="0.2">
      <c r="B518" s="23"/>
      <c r="H518" s="18"/>
    </row>
    <row r="519" spans="2:8" x14ac:dyDescent="0.2">
      <c r="B519" s="23"/>
      <c r="H519" s="18"/>
    </row>
    <row r="520" spans="2:8" x14ac:dyDescent="0.2">
      <c r="B520" s="23"/>
      <c r="H520" s="18"/>
    </row>
    <row r="521" spans="2:8" x14ac:dyDescent="0.2">
      <c r="B521" s="23"/>
      <c r="H521" s="18"/>
    </row>
    <row r="522" spans="2:8" x14ac:dyDescent="0.2">
      <c r="B522" s="23"/>
      <c r="H522" s="18"/>
    </row>
    <row r="523" spans="2:8" x14ac:dyDescent="0.2">
      <c r="B523" s="23"/>
      <c r="H523" s="18"/>
    </row>
    <row r="524" spans="2:8" x14ac:dyDescent="0.2">
      <c r="B524" s="23"/>
      <c r="H524" s="18"/>
    </row>
    <row r="525" spans="2:8" x14ac:dyDescent="0.2">
      <c r="B525" s="23"/>
      <c r="H525" s="18"/>
    </row>
    <row r="526" spans="2:8" x14ac:dyDescent="0.2">
      <c r="B526" s="23"/>
      <c r="H526" s="18"/>
    </row>
    <row r="527" spans="2:8" x14ac:dyDescent="0.2">
      <c r="B527" s="23"/>
      <c r="H527" s="18"/>
    </row>
    <row r="528" spans="2:8" x14ac:dyDescent="0.2">
      <c r="B528" s="23"/>
      <c r="H528" s="18"/>
    </row>
    <row r="529" spans="2:8" x14ac:dyDescent="0.2">
      <c r="B529" s="23"/>
      <c r="H529" s="18"/>
    </row>
    <row r="530" spans="2:8" x14ac:dyDescent="0.2">
      <c r="B530" s="23"/>
      <c r="H530" s="18"/>
    </row>
    <row r="531" spans="2:8" x14ac:dyDescent="0.2">
      <c r="B531" s="23"/>
      <c r="H531" s="18"/>
    </row>
    <row r="532" spans="2:8" x14ac:dyDescent="0.2">
      <c r="B532" s="23"/>
      <c r="H532" s="18"/>
    </row>
    <row r="533" spans="2:8" x14ac:dyDescent="0.2">
      <c r="B533" s="23"/>
      <c r="H533" s="18"/>
    </row>
    <row r="534" spans="2:8" x14ac:dyDescent="0.2">
      <c r="B534" s="23"/>
      <c r="H534" s="18"/>
    </row>
    <row r="535" spans="2:8" x14ac:dyDescent="0.2">
      <c r="B535" s="23"/>
      <c r="H535" s="18"/>
    </row>
    <row r="536" spans="2:8" x14ac:dyDescent="0.2">
      <c r="B536" s="23"/>
      <c r="H536" s="18"/>
    </row>
    <row r="537" spans="2:8" x14ac:dyDescent="0.2">
      <c r="B537" s="23"/>
      <c r="H537" s="18"/>
    </row>
    <row r="538" spans="2:8" x14ac:dyDescent="0.2">
      <c r="B538" s="23"/>
      <c r="H538" s="18"/>
    </row>
    <row r="539" spans="2:8" x14ac:dyDescent="0.2">
      <c r="B539" s="23"/>
      <c r="H539" s="18"/>
    </row>
    <row r="540" spans="2:8" x14ac:dyDescent="0.2">
      <c r="B540" s="23"/>
      <c r="H540" s="18"/>
    </row>
    <row r="541" spans="2:8" x14ac:dyDescent="0.2">
      <c r="B541" s="23"/>
      <c r="H541" s="18"/>
    </row>
    <row r="542" spans="2:8" x14ac:dyDescent="0.2">
      <c r="B542" s="23"/>
      <c r="H542" s="18"/>
    </row>
    <row r="543" spans="2:8" x14ac:dyDescent="0.2">
      <c r="B543" s="23"/>
      <c r="H543" s="18"/>
    </row>
    <row r="544" spans="2:8" x14ac:dyDescent="0.2">
      <c r="B544" s="23"/>
      <c r="H544" s="18"/>
    </row>
    <row r="545" spans="2:8" x14ac:dyDescent="0.2">
      <c r="B545" s="23"/>
      <c r="H545" s="18"/>
    </row>
    <row r="546" spans="2:8" x14ac:dyDescent="0.2">
      <c r="B546" s="23"/>
      <c r="H546" s="18"/>
    </row>
    <row r="547" spans="2:8" x14ac:dyDescent="0.2">
      <c r="B547" s="23"/>
      <c r="H547" s="18"/>
    </row>
    <row r="548" spans="2:8" x14ac:dyDescent="0.2">
      <c r="B548" s="23"/>
      <c r="H548" s="18"/>
    </row>
    <row r="549" spans="2:8" x14ac:dyDescent="0.2">
      <c r="B549" s="23"/>
      <c r="H549" s="18"/>
    </row>
    <row r="550" spans="2:8" x14ac:dyDescent="0.2">
      <c r="B550" s="23"/>
      <c r="H550" s="18"/>
    </row>
    <row r="551" spans="2:8" x14ac:dyDescent="0.2">
      <c r="B551" s="23"/>
      <c r="H551" s="18"/>
    </row>
    <row r="552" spans="2:8" x14ac:dyDescent="0.2">
      <c r="B552" s="23"/>
      <c r="H552" s="18"/>
    </row>
    <row r="553" spans="2:8" x14ac:dyDescent="0.2">
      <c r="B553" s="23"/>
      <c r="H553" s="18"/>
    </row>
    <row r="554" spans="2:8" x14ac:dyDescent="0.2">
      <c r="B554" s="23"/>
      <c r="H554" s="18"/>
    </row>
    <row r="555" spans="2:8" x14ac:dyDescent="0.2">
      <c r="B555" s="23"/>
      <c r="H555" s="18"/>
    </row>
    <row r="556" spans="2:8" x14ac:dyDescent="0.2">
      <c r="B556" s="23"/>
      <c r="H556" s="18"/>
    </row>
    <row r="557" spans="2:8" x14ac:dyDescent="0.2">
      <c r="B557" s="23"/>
      <c r="H557" s="18"/>
    </row>
    <row r="558" spans="2:8" x14ac:dyDescent="0.2">
      <c r="B558" s="23"/>
      <c r="H558" s="18"/>
    </row>
    <row r="559" spans="2:8" x14ac:dyDescent="0.2">
      <c r="B559" s="23"/>
      <c r="H559" s="18"/>
    </row>
    <row r="560" spans="2:8" x14ac:dyDescent="0.2">
      <c r="B560" s="23"/>
      <c r="H560" s="18"/>
    </row>
    <row r="561" spans="2:8" x14ac:dyDescent="0.2">
      <c r="B561" s="23"/>
      <c r="H561" s="18"/>
    </row>
    <row r="562" spans="2:8" x14ac:dyDescent="0.2">
      <c r="B562" s="23"/>
      <c r="H562" s="18"/>
    </row>
    <row r="563" spans="2:8" x14ac:dyDescent="0.2">
      <c r="B563" s="23"/>
      <c r="H563" s="18"/>
    </row>
    <row r="564" spans="2:8" x14ac:dyDescent="0.2">
      <c r="B564" s="23"/>
      <c r="H564" s="18"/>
    </row>
    <row r="565" spans="2:8" x14ac:dyDescent="0.2">
      <c r="B565" s="23"/>
      <c r="H565" s="18"/>
    </row>
    <row r="566" spans="2:8" x14ac:dyDescent="0.2">
      <c r="B566" s="23"/>
      <c r="H566" s="18"/>
    </row>
    <row r="567" spans="2:8" x14ac:dyDescent="0.2">
      <c r="B567" s="23"/>
      <c r="H567" s="18"/>
    </row>
    <row r="568" spans="2:8" x14ac:dyDescent="0.2">
      <c r="B568" s="23"/>
      <c r="H568" s="18"/>
    </row>
    <row r="569" spans="2:8" x14ac:dyDescent="0.2">
      <c r="B569" s="23"/>
      <c r="H569" s="18"/>
    </row>
    <row r="570" spans="2:8" x14ac:dyDescent="0.2">
      <c r="B570" s="23"/>
      <c r="H570" s="18"/>
    </row>
    <row r="571" spans="2:8" x14ac:dyDescent="0.2">
      <c r="B571" s="23"/>
      <c r="H571" s="18"/>
    </row>
    <row r="572" spans="2:8" x14ac:dyDescent="0.2">
      <c r="B572" s="23"/>
      <c r="H572" s="18"/>
    </row>
    <row r="573" spans="2:8" x14ac:dyDescent="0.2">
      <c r="B573" s="23"/>
      <c r="H573" s="18"/>
    </row>
    <row r="574" spans="2:8" x14ac:dyDescent="0.2">
      <c r="B574" s="23"/>
      <c r="H574" s="18"/>
    </row>
    <row r="575" spans="2:8" x14ac:dyDescent="0.2">
      <c r="B575" s="23"/>
      <c r="H575" s="18"/>
    </row>
    <row r="576" spans="2:8" x14ac:dyDescent="0.2">
      <c r="B576" s="23"/>
      <c r="H576" s="18"/>
    </row>
    <row r="577" spans="2:8" x14ac:dyDescent="0.2">
      <c r="B577" s="23"/>
      <c r="H577" s="18"/>
    </row>
    <row r="578" spans="2:8" x14ac:dyDescent="0.2">
      <c r="B578" s="23"/>
      <c r="H578" s="18"/>
    </row>
    <row r="579" spans="2:8" x14ac:dyDescent="0.2">
      <c r="B579" s="23"/>
      <c r="H579" s="18"/>
    </row>
    <row r="580" spans="2:8" x14ac:dyDescent="0.2">
      <c r="B580" s="23"/>
      <c r="H580" s="18"/>
    </row>
    <row r="581" spans="2:8" x14ac:dyDescent="0.2">
      <c r="B581" s="23"/>
      <c r="H581" s="18"/>
    </row>
    <row r="582" spans="2:8" x14ac:dyDescent="0.2">
      <c r="B582" s="23"/>
      <c r="H582" s="18"/>
    </row>
    <row r="583" spans="2:8" x14ac:dyDescent="0.2">
      <c r="B583" s="23"/>
      <c r="H583" s="18"/>
    </row>
    <row r="584" spans="2:8" x14ac:dyDescent="0.2">
      <c r="B584" s="23"/>
      <c r="H584" s="18"/>
    </row>
    <row r="585" spans="2:8" x14ac:dyDescent="0.2">
      <c r="B585" s="23"/>
      <c r="H585" s="18"/>
    </row>
    <row r="586" spans="2:8" x14ac:dyDescent="0.2">
      <c r="B586" s="23"/>
      <c r="H586" s="18"/>
    </row>
    <row r="587" spans="2:8" x14ac:dyDescent="0.2">
      <c r="B587" s="23"/>
      <c r="H587" s="18"/>
    </row>
    <row r="588" spans="2:8" x14ac:dyDescent="0.2">
      <c r="B588" s="23"/>
      <c r="H588" s="18"/>
    </row>
    <row r="589" spans="2:8" x14ac:dyDescent="0.2">
      <c r="B589" s="23"/>
      <c r="H589" s="18"/>
    </row>
    <row r="590" spans="2:8" x14ac:dyDescent="0.2">
      <c r="B590" s="23"/>
      <c r="H590" s="18"/>
    </row>
    <row r="591" spans="2:8" x14ac:dyDescent="0.2">
      <c r="B591" s="23"/>
      <c r="H591" s="18"/>
    </row>
    <row r="592" spans="2:8" x14ac:dyDescent="0.2">
      <c r="B592" s="23"/>
      <c r="H592" s="18"/>
    </row>
    <row r="593" spans="2:8" x14ac:dyDescent="0.2">
      <c r="B593" s="23"/>
      <c r="H593" s="18"/>
    </row>
    <row r="594" spans="2:8" x14ac:dyDescent="0.2">
      <c r="B594" s="23"/>
      <c r="H594" s="18"/>
    </row>
    <row r="595" spans="2:8" x14ac:dyDescent="0.2">
      <c r="B595" s="23"/>
      <c r="H595" s="18"/>
    </row>
    <row r="596" spans="2:8" x14ac:dyDescent="0.2">
      <c r="B596" s="23"/>
      <c r="H596" s="18"/>
    </row>
    <row r="597" spans="2:8" x14ac:dyDescent="0.2">
      <c r="B597" s="23"/>
      <c r="H597" s="18"/>
    </row>
    <row r="598" spans="2:8" x14ac:dyDescent="0.2">
      <c r="B598" s="23"/>
      <c r="H598" s="18"/>
    </row>
    <row r="599" spans="2:8" x14ac:dyDescent="0.2">
      <c r="B599" s="23"/>
      <c r="H599" s="18"/>
    </row>
    <row r="600" spans="2:8" x14ac:dyDescent="0.2">
      <c r="B600" s="23"/>
      <c r="H600" s="18"/>
    </row>
    <row r="601" spans="2:8" x14ac:dyDescent="0.2">
      <c r="B601" s="23"/>
      <c r="H601" s="18"/>
    </row>
    <row r="602" spans="2:8" x14ac:dyDescent="0.2">
      <c r="B602" s="23"/>
      <c r="H602" s="18"/>
    </row>
    <row r="603" spans="2:8" x14ac:dyDescent="0.2">
      <c r="B603" s="23"/>
      <c r="H603" s="18"/>
    </row>
    <row r="604" spans="2:8" x14ac:dyDescent="0.2">
      <c r="B604" s="23"/>
      <c r="H604" s="18"/>
    </row>
    <row r="605" spans="2:8" x14ac:dyDescent="0.2">
      <c r="B605" s="23"/>
      <c r="H605" s="18"/>
    </row>
    <row r="606" spans="2:8" x14ac:dyDescent="0.2">
      <c r="B606" s="23"/>
      <c r="H606" s="18"/>
    </row>
    <row r="607" spans="2:8" x14ac:dyDescent="0.2">
      <c r="B607" s="23"/>
      <c r="H607" s="18"/>
    </row>
    <row r="608" spans="2:8" x14ac:dyDescent="0.2">
      <c r="B608" s="23"/>
      <c r="H608" s="18"/>
    </row>
    <row r="609" spans="2:8" x14ac:dyDescent="0.2">
      <c r="B609" s="23"/>
      <c r="H609" s="18"/>
    </row>
    <row r="610" spans="2:8" x14ac:dyDescent="0.2">
      <c r="B610" s="23"/>
      <c r="H610" s="18"/>
    </row>
    <row r="611" spans="2:8" x14ac:dyDescent="0.2">
      <c r="B611" s="23"/>
      <c r="H611" s="18"/>
    </row>
    <row r="612" spans="2:8" x14ac:dyDescent="0.2">
      <c r="B612" s="23"/>
      <c r="H612" s="18"/>
    </row>
    <row r="613" spans="2:8" x14ac:dyDescent="0.2">
      <c r="B613" s="23"/>
      <c r="H613" s="18"/>
    </row>
    <row r="614" spans="2:8" x14ac:dyDescent="0.2">
      <c r="B614" s="23"/>
      <c r="H614" s="18"/>
    </row>
    <row r="615" spans="2:8" x14ac:dyDescent="0.2">
      <c r="B615" s="23"/>
      <c r="H615" s="18"/>
    </row>
    <row r="616" spans="2:8" x14ac:dyDescent="0.2">
      <c r="B616" s="23"/>
      <c r="H616" s="18"/>
    </row>
    <row r="617" spans="2:8" x14ac:dyDescent="0.2">
      <c r="B617" s="23"/>
      <c r="H617" s="18"/>
    </row>
    <row r="618" spans="2:8" x14ac:dyDescent="0.2">
      <c r="B618" s="23"/>
      <c r="H618" s="18"/>
    </row>
    <row r="619" spans="2:8" x14ac:dyDescent="0.2">
      <c r="B619" s="23"/>
      <c r="H619" s="18"/>
    </row>
    <row r="620" spans="2:8" x14ac:dyDescent="0.2">
      <c r="B620" s="23"/>
      <c r="H620" s="18"/>
    </row>
    <row r="621" spans="2:8" x14ac:dyDescent="0.2">
      <c r="B621" s="23"/>
      <c r="H621" s="18"/>
    </row>
    <row r="622" spans="2:8" x14ac:dyDescent="0.2">
      <c r="B622" s="23"/>
      <c r="H622" s="18"/>
    </row>
    <row r="623" spans="2:8" x14ac:dyDescent="0.2">
      <c r="B623" s="23"/>
      <c r="H623" s="18"/>
    </row>
    <row r="624" spans="2:8" x14ac:dyDescent="0.2">
      <c r="B624" s="23"/>
      <c r="H624" s="18"/>
    </row>
    <row r="625" spans="2:8" x14ac:dyDescent="0.2">
      <c r="B625" s="23"/>
      <c r="H625" s="18"/>
    </row>
    <row r="626" spans="2:8" x14ac:dyDescent="0.2">
      <c r="B626" s="23"/>
      <c r="H626" s="18"/>
    </row>
    <row r="627" spans="2:8" x14ac:dyDescent="0.2">
      <c r="B627" s="23"/>
      <c r="H627" s="18"/>
    </row>
    <row r="628" spans="2:8" x14ac:dyDescent="0.2">
      <c r="B628" s="23"/>
      <c r="H628" s="18"/>
    </row>
    <row r="629" spans="2:8" x14ac:dyDescent="0.2">
      <c r="B629" s="23"/>
      <c r="H629" s="18"/>
    </row>
    <row r="630" spans="2:8" x14ac:dyDescent="0.2">
      <c r="B630" s="23"/>
      <c r="H630" s="18"/>
    </row>
    <row r="631" spans="2:8" x14ac:dyDescent="0.2">
      <c r="B631" s="23"/>
      <c r="H631" s="18"/>
    </row>
    <row r="632" spans="2:8" x14ac:dyDescent="0.2">
      <c r="B632" s="23"/>
      <c r="H632" s="18"/>
    </row>
    <row r="633" spans="2:8" x14ac:dyDescent="0.2">
      <c r="B633" s="23"/>
      <c r="H633" s="18"/>
    </row>
    <row r="634" spans="2:8" x14ac:dyDescent="0.2">
      <c r="B634" s="23"/>
      <c r="H634" s="18"/>
    </row>
    <row r="635" spans="2:8" x14ac:dyDescent="0.2">
      <c r="B635" s="23"/>
      <c r="H635" s="18"/>
    </row>
    <row r="636" spans="2:8" x14ac:dyDescent="0.2">
      <c r="B636" s="23"/>
      <c r="H636" s="18"/>
    </row>
    <row r="637" spans="2:8" x14ac:dyDescent="0.2">
      <c r="B637" s="23"/>
      <c r="H637" s="18"/>
    </row>
    <row r="638" spans="2:8" x14ac:dyDescent="0.2">
      <c r="B638" s="23"/>
      <c r="H638" s="18"/>
    </row>
    <row r="639" spans="2:8" x14ac:dyDescent="0.2">
      <c r="B639" s="23"/>
      <c r="H639" s="18"/>
    </row>
    <row r="640" spans="2:8" x14ac:dyDescent="0.2">
      <c r="B640" s="23"/>
      <c r="H640" s="18"/>
    </row>
    <row r="641" spans="2:8" x14ac:dyDescent="0.2">
      <c r="B641" s="23"/>
      <c r="H641" s="18"/>
    </row>
    <row r="642" spans="2:8" x14ac:dyDescent="0.2">
      <c r="B642" s="23"/>
      <c r="H642" s="18"/>
    </row>
    <row r="643" spans="2:8" x14ac:dyDescent="0.2">
      <c r="B643" s="23"/>
      <c r="H643" s="18"/>
    </row>
    <row r="644" spans="2:8" x14ac:dyDescent="0.2">
      <c r="B644" s="23"/>
      <c r="H644" s="18"/>
    </row>
    <row r="645" spans="2:8" x14ac:dyDescent="0.2">
      <c r="B645" s="23"/>
      <c r="H645" s="18"/>
    </row>
    <row r="646" spans="2:8" x14ac:dyDescent="0.2">
      <c r="B646" s="23"/>
      <c r="H646" s="18"/>
    </row>
    <row r="647" spans="2:8" x14ac:dyDescent="0.2">
      <c r="B647" s="23"/>
      <c r="H647" s="18"/>
    </row>
    <row r="648" spans="2:8" x14ac:dyDescent="0.2">
      <c r="B648" s="23"/>
      <c r="H648" s="18"/>
    </row>
    <row r="649" spans="2:8" x14ac:dyDescent="0.2">
      <c r="B649" s="23"/>
      <c r="H649" s="18"/>
    </row>
    <row r="650" spans="2:8" x14ac:dyDescent="0.2">
      <c r="B650" s="23"/>
      <c r="H650" s="18"/>
    </row>
    <row r="651" spans="2:8" x14ac:dyDescent="0.2">
      <c r="B651" s="23"/>
      <c r="H651" s="18"/>
    </row>
    <row r="652" spans="2:8" x14ac:dyDescent="0.2">
      <c r="B652" s="23"/>
      <c r="H652" s="18"/>
    </row>
    <row r="653" spans="2:8" x14ac:dyDescent="0.2">
      <c r="B653" s="23"/>
      <c r="H653" s="18"/>
    </row>
    <row r="654" spans="2:8" x14ac:dyDescent="0.2">
      <c r="B654" s="23"/>
      <c r="H654" s="18"/>
    </row>
    <row r="655" spans="2:8" x14ac:dyDescent="0.2">
      <c r="B655" s="23"/>
      <c r="H655" s="18"/>
    </row>
    <row r="656" spans="2:8" x14ac:dyDescent="0.2">
      <c r="B656" s="23"/>
      <c r="H656" s="18"/>
    </row>
    <row r="657" spans="2:8" x14ac:dyDescent="0.2">
      <c r="B657" s="23"/>
      <c r="H657" s="18"/>
    </row>
    <row r="658" spans="2:8" x14ac:dyDescent="0.2">
      <c r="B658" s="23"/>
      <c r="H658" s="18"/>
    </row>
    <row r="659" spans="2:8" x14ac:dyDescent="0.2">
      <c r="B659" s="23"/>
      <c r="H659" s="18"/>
    </row>
    <row r="660" spans="2:8" x14ac:dyDescent="0.2">
      <c r="B660" s="23"/>
      <c r="H660" s="18"/>
    </row>
    <row r="661" spans="2:8" x14ac:dyDescent="0.2">
      <c r="B661" s="23"/>
      <c r="H661" s="18"/>
    </row>
    <row r="662" spans="2:8" x14ac:dyDescent="0.2">
      <c r="B662" s="23"/>
      <c r="H662" s="18"/>
    </row>
    <row r="663" spans="2:8" x14ac:dyDescent="0.2">
      <c r="B663" s="23"/>
      <c r="H663" s="18"/>
    </row>
    <row r="664" spans="2:8" x14ac:dyDescent="0.2">
      <c r="B664" s="23"/>
      <c r="H664" s="18"/>
    </row>
    <row r="665" spans="2:8" x14ac:dyDescent="0.2">
      <c r="B665" s="23"/>
      <c r="H665" s="18"/>
    </row>
    <row r="666" spans="2:8" x14ac:dyDescent="0.2">
      <c r="B666" s="23"/>
      <c r="H666" s="18"/>
    </row>
    <row r="667" spans="2:8" x14ac:dyDescent="0.2">
      <c r="B667" s="23"/>
      <c r="H667" s="18"/>
    </row>
    <row r="668" spans="2:8" x14ac:dyDescent="0.2">
      <c r="B668" s="23"/>
      <c r="H668" s="18"/>
    </row>
    <row r="669" spans="2:8" x14ac:dyDescent="0.2">
      <c r="B669" s="23"/>
      <c r="H669" s="18"/>
    </row>
    <row r="670" spans="2:8" x14ac:dyDescent="0.2">
      <c r="B670" s="23"/>
      <c r="H670" s="18"/>
    </row>
    <row r="671" spans="2:8" x14ac:dyDescent="0.2">
      <c r="B671" s="23"/>
      <c r="H671" s="18"/>
    </row>
    <row r="672" spans="2:8" x14ac:dyDescent="0.2">
      <c r="B672" s="23"/>
      <c r="H672" s="18"/>
    </row>
    <row r="673" spans="2:8" x14ac:dyDescent="0.2">
      <c r="B673" s="23"/>
      <c r="H673" s="18"/>
    </row>
    <row r="674" spans="2:8" x14ac:dyDescent="0.2">
      <c r="B674" s="23"/>
      <c r="H674" s="18"/>
    </row>
    <row r="675" spans="2:8" x14ac:dyDescent="0.2">
      <c r="B675" s="23"/>
      <c r="H675" s="18"/>
    </row>
    <row r="676" spans="2:8" x14ac:dyDescent="0.2">
      <c r="B676" s="23"/>
      <c r="H676" s="18"/>
    </row>
    <row r="677" spans="2:8" x14ac:dyDescent="0.2">
      <c r="B677" s="23"/>
      <c r="H677" s="18"/>
    </row>
    <row r="678" spans="2:8" x14ac:dyDescent="0.2">
      <c r="B678" s="23"/>
      <c r="H678" s="18"/>
    </row>
    <row r="679" spans="2:8" x14ac:dyDescent="0.2">
      <c r="B679" s="23"/>
      <c r="H679" s="18"/>
    </row>
    <row r="680" spans="2:8" x14ac:dyDescent="0.2">
      <c r="B680" s="23"/>
      <c r="H680" s="18"/>
    </row>
    <row r="681" spans="2:8" x14ac:dyDescent="0.2">
      <c r="B681" s="23"/>
      <c r="H681" s="18"/>
    </row>
    <row r="682" spans="2:8" x14ac:dyDescent="0.2">
      <c r="B682" s="23"/>
      <c r="H682" s="18"/>
    </row>
    <row r="683" spans="2:8" x14ac:dyDescent="0.2">
      <c r="B683" s="23"/>
      <c r="H683" s="18"/>
    </row>
    <row r="684" spans="2:8" x14ac:dyDescent="0.2">
      <c r="B684" s="23"/>
      <c r="H684" s="18"/>
    </row>
    <row r="685" spans="2:8" x14ac:dyDescent="0.2">
      <c r="B685" s="23"/>
      <c r="H685" s="18"/>
    </row>
    <row r="686" spans="2:8" x14ac:dyDescent="0.2">
      <c r="B686" s="23"/>
      <c r="H686" s="18"/>
    </row>
    <row r="687" spans="2:8" x14ac:dyDescent="0.2">
      <c r="B687" s="23"/>
      <c r="H687" s="18"/>
    </row>
    <row r="688" spans="2:8" x14ac:dyDescent="0.2">
      <c r="B688" s="23"/>
      <c r="H688" s="18"/>
    </row>
    <row r="689" spans="2:8" x14ac:dyDescent="0.2">
      <c r="B689" s="23"/>
      <c r="H689" s="18"/>
    </row>
    <row r="690" spans="2:8" x14ac:dyDescent="0.2">
      <c r="B690" s="23"/>
      <c r="H690" s="18"/>
    </row>
    <row r="691" spans="2:8" x14ac:dyDescent="0.2">
      <c r="B691" s="23"/>
      <c r="H691" s="18"/>
    </row>
    <row r="692" spans="2:8" x14ac:dyDescent="0.2">
      <c r="B692" s="23"/>
      <c r="H692" s="18"/>
    </row>
    <row r="693" spans="2:8" x14ac:dyDescent="0.2">
      <c r="B693" s="23"/>
      <c r="H693" s="18"/>
    </row>
    <row r="694" spans="2:8" x14ac:dyDescent="0.2">
      <c r="B694" s="23"/>
      <c r="H694" s="18"/>
    </row>
    <row r="695" spans="2:8" x14ac:dyDescent="0.2">
      <c r="B695" s="23"/>
      <c r="H695" s="18"/>
    </row>
    <row r="696" spans="2:8" x14ac:dyDescent="0.2">
      <c r="B696" s="23"/>
      <c r="H696" s="18"/>
    </row>
    <row r="697" spans="2:8" x14ac:dyDescent="0.2">
      <c r="B697" s="23"/>
      <c r="H697" s="18"/>
    </row>
    <row r="698" spans="2:8" x14ac:dyDescent="0.2">
      <c r="B698" s="23"/>
      <c r="H698" s="18"/>
    </row>
    <row r="699" spans="2:8" x14ac:dyDescent="0.2">
      <c r="B699" s="23"/>
      <c r="H699" s="18"/>
    </row>
    <row r="700" spans="2:8" x14ac:dyDescent="0.2">
      <c r="B700" s="23"/>
      <c r="H700" s="18"/>
    </row>
    <row r="701" spans="2:8" x14ac:dyDescent="0.2">
      <c r="B701" s="23"/>
      <c r="H701" s="18"/>
    </row>
    <row r="702" spans="2:8" x14ac:dyDescent="0.2">
      <c r="B702" s="23"/>
      <c r="H702" s="18"/>
    </row>
    <row r="703" spans="2:8" x14ac:dyDescent="0.2">
      <c r="B703" s="23"/>
      <c r="H703" s="18"/>
    </row>
    <row r="704" spans="2:8" x14ac:dyDescent="0.2">
      <c r="B704" s="23"/>
      <c r="H704" s="18"/>
    </row>
    <row r="705" spans="2:8" x14ac:dyDescent="0.2">
      <c r="B705" s="23"/>
      <c r="H705" s="18"/>
    </row>
    <row r="706" spans="2:8" x14ac:dyDescent="0.2">
      <c r="B706" s="23"/>
      <c r="H706" s="18"/>
    </row>
    <row r="707" spans="2:8" x14ac:dyDescent="0.2">
      <c r="B707" s="23"/>
      <c r="H707" s="18"/>
    </row>
    <row r="708" spans="2:8" x14ac:dyDescent="0.2">
      <c r="B708" s="23"/>
      <c r="H708" s="18"/>
    </row>
    <row r="709" spans="2:8" x14ac:dyDescent="0.2">
      <c r="B709" s="23"/>
      <c r="H709" s="18"/>
    </row>
    <row r="710" spans="2:8" x14ac:dyDescent="0.2">
      <c r="B710" s="23"/>
      <c r="H710" s="18"/>
    </row>
    <row r="711" spans="2:8" x14ac:dyDescent="0.2">
      <c r="B711" s="23"/>
      <c r="H711" s="18"/>
    </row>
    <row r="712" spans="2:8" x14ac:dyDescent="0.2">
      <c r="B712" s="23"/>
      <c r="H712" s="18"/>
    </row>
    <row r="713" spans="2:8" x14ac:dyDescent="0.2">
      <c r="B713" s="23"/>
      <c r="H713" s="18"/>
    </row>
    <row r="714" spans="2:8" x14ac:dyDescent="0.2">
      <c r="B714" s="23"/>
      <c r="H714" s="18"/>
    </row>
    <row r="715" spans="2:8" x14ac:dyDescent="0.2">
      <c r="B715" s="23"/>
      <c r="H715" s="18"/>
    </row>
    <row r="716" spans="2:8" x14ac:dyDescent="0.2">
      <c r="B716" s="23"/>
      <c r="H716" s="18"/>
    </row>
    <row r="717" spans="2:8" x14ac:dyDescent="0.2">
      <c r="B717" s="23"/>
      <c r="H717" s="18"/>
    </row>
    <row r="718" spans="2:8" x14ac:dyDescent="0.2">
      <c r="B718" s="23"/>
      <c r="H718" s="18"/>
    </row>
    <row r="719" spans="2:8" x14ac:dyDescent="0.2">
      <c r="B719" s="23"/>
      <c r="H719" s="18"/>
    </row>
    <row r="720" spans="2:8" x14ac:dyDescent="0.2">
      <c r="B720" s="23"/>
      <c r="H720" s="18"/>
    </row>
    <row r="721" spans="2:8" x14ac:dyDescent="0.2">
      <c r="B721" s="23"/>
      <c r="H721" s="18"/>
    </row>
    <row r="722" spans="2:8" x14ac:dyDescent="0.2">
      <c r="B722" s="23"/>
      <c r="H722" s="18"/>
    </row>
    <row r="723" spans="2:8" x14ac:dyDescent="0.2">
      <c r="B723" s="23"/>
      <c r="H723" s="18"/>
    </row>
    <row r="724" spans="2:8" x14ac:dyDescent="0.2">
      <c r="B724" s="23"/>
      <c r="H724" s="18"/>
    </row>
    <row r="725" spans="2:8" x14ac:dyDescent="0.2">
      <c r="B725" s="23"/>
      <c r="H725" s="18"/>
    </row>
    <row r="726" spans="2:8" x14ac:dyDescent="0.2">
      <c r="B726" s="23"/>
      <c r="H726" s="18"/>
    </row>
    <row r="727" spans="2:8" x14ac:dyDescent="0.2">
      <c r="B727" s="23"/>
      <c r="H727" s="18"/>
    </row>
    <row r="728" spans="2:8" x14ac:dyDescent="0.2">
      <c r="B728" s="23"/>
      <c r="H728" s="18"/>
    </row>
    <row r="729" spans="2:8" x14ac:dyDescent="0.2">
      <c r="B729" s="23"/>
      <c r="H729" s="18"/>
    </row>
    <row r="730" spans="2:8" x14ac:dyDescent="0.2">
      <c r="B730" s="23"/>
      <c r="H730" s="18"/>
    </row>
    <row r="731" spans="2:8" x14ac:dyDescent="0.2">
      <c r="B731" s="23"/>
      <c r="H731" s="18"/>
    </row>
    <row r="732" spans="2:8" x14ac:dyDescent="0.2">
      <c r="B732" s="23"/>
      <c r="H732" s="18"/>
    </row>
    <row r="733" spans="2:8" x14ac:dyDescent="0.2">
      <c r="B733" s="23"/>
      <c r="H733" s="18"/>
    </row>
    <row r="734" spans="2:8" x14ac:dyDescent="0.2">
      <c r="B734" s="23"/>
      <c r="H734" s="18"/>
    </row>
    <row r="735" spans="2:8" x14ac:dyDescent="0.2">
      <c r="B735" s="23"/>
      <c r="H735" s="18"/>
    </row>
    <row r="736" spans="2:8" x14ac:dyDescent="0.2">
      <c r="B736" s="23"/>
      <c r="H736" s="18"/>
    </row>
    <row r="737" spans="2:8" x14ac:dyDescent="0.2">
      <c r="B737" s="23"/>
      <c r="H737" s="18"/>
    </row>
    <row r="738" spans="2:8" x14ac:dyDescent="0.2">
      <c r="B738" s="23"/>
      <c r="H738" s="18"/>
    </row>
    <row r="739" spans="2:8" x14ac:dyDescent="0.2">
      <c r="B739" s="23"/>
      <c r="H739" s="18"/>
    </row>
    <row r="740" spans="2:8" x14ac:dyDescent="0.2">
      <c r="B740" s="23"/>
      <c r="H740" s="18"/>
    </row>
    <row r="741" spans="2:8" x14ac:dyDescent="0.2">
      <c r="B741" s="23"/>
      <c r="H741" s="18"/>
    </row>
    <row r="742" spans="2:8" x14ac:dyDescent="0.2">
      <c r="B742" s="23"/>
      <c r="H742" s="18"/>
    </row>
    <row r="743" spans="2:8" x14ac:dyDescent="0.2">
      <c r="B743" s="23"/>
      <c r="H743" s="18"/>
    </row>
    <row r="744" spans="2:8" x14ac:dyDescent="0.2">
      <c r="B744" s="23"/>
      <c r="H744" s="18"/>
    </row>
    <row r="745" spans="2:8" x14ac:dyDescent="0.2">
      <c r="B745" s="23"/>
    </row>
    <row r="746" spans="2:8" x14ac:dyDescent="0.2">
      <c r="B746" s="23"/>
    </row>
    <row r="747" spans="2:8" x14ac:dyDescent="0.2">
      <c r="B747" s="23"/>
    </row>
    <row r="748" spans="2:8" x14ac:dyDescent="0.2">
      <c r="B748" s="23"/>
    </row>
    <row r="749" spans="2:8" x14ac:dyDescent="0.2">
      <c r="B749" s="23"/>
    </row>
    <row r="750" spans="2:8" x14ac:dyDescent="0.2">
      <c r="B750" s="23"/>
    </row>
    <row r="751" spans="2:8" x14ac:dyDescent="0.2">
      <c r="B751" s="23"/>
    </row>
    <row r="752" spans="2:8" x14ac:dyDescent="0.2">
      <c r="B752" s="23"/>
    </row>
    <row r="753" spans="2:2" x14ac:dyDescent="0.2">
      <c r="B753" s="23"/>
    </row>
    <row r="754" spans="2:2" x14ac:dyDescent="0.2">
      <c r="B754" s="23"/>
    </row>
    <row r="755" spans="2:2" x14ac:dyDescent="0.2">
      <c r="B755" s="23"/>
    </row>
    <row r="756" spans="2:2" x14ac:dyDescent="0.2">
      <c r="B756" s="23"/>
    </row>
    <row r="757" spans="2:2" x14ac:dyDescent="0.2">
      <c r="B757" s="23"/>
    </row>
    <row r="758" spans="2:2" x14ac:dyDescent="0.2">
      <c r="B758" s="23"/>
    </row>
    <row r="759" spans="2:2" x14ac:dyDescent="0.2">
      <c r="B759" s="23"/>
    </row>
    <row r="760" spans="2:2" x14ac:dyDescent="0.2">
      <c r="B760" s="23"/>
    </row>
    <row r="761" spans="2:2" x14ac:dyDescent="0.2">
      <c r="B761" s="23"/>
    </row>
    <row r="762" spans="2:2" x14ac:dyDescent="0.2">
      <c r="B762" s="23"/>
    </row>
    <row r="763" spans="2:2" x14ac:dyDescent="0.2">
      <c r="B763" s="23"/>
    </row>
    <row r="764" spans="2:2" x14ac:dyDescent="0.2">
      <c r="B764" s="23"/>
    </row>
    <row r="765" spans="2:2" x14ac:dyDescent="0.2">
      <c r="B765" s="23"/>
    </row>
    <row r="766" spans="2:2" x14ac:dyDescent="0.2">
      <c r="B766" s="23"/>
    </row>
    <row r="767" spans="2:2" x14ac:dyDescent="0.2">
      <c r="B767" s="23"/>
    </row>
    <row r="768" spans="2:2" x14ac:dyDescent="0.2">
      <c r="B768" s="23"/>
    </row>
    <row r="769" spans="2:2" x14ac:dyDescent="0.2">
      <c r="B769" s="23"/>
    </row>
    <row r="770" spans="2:2" x14ac:dyDescent="0.2">
      <c r="B770" s="23"/>
    </row>
    <row r="771" spans="2:2" x14ac:dyDescent="0.2">
      <c r="B771" s="23"/>
    </row>
    <row r="772" spans="2:2" x14ac:dyDescent="0.2">
      <c r="B772" s="23"/>
    </row>
    <row r="773" spans="2:2" x14ac:dyDescent="0.2">
      <c r="B773" s="23"/>
    </row>
    <row r="774" spans="2:2" x14ac:dyDescent="0.2">
      <c r="B774" s="23"/>
    </row>
    <row r="775" spans="2:2" x14ac:dyDescent="0.2">
      <c r="B775" s="23"/>
    </row>
    <row r="776" spans="2:2" x14ac:dyDescent="0.2">
      <c r="B776" s="23"/>
    </row>
    <row r="777" spans="2:2" x14ac:dyDescent="0.2">
      <c r="B777" s="23"/>
    </row>
    <row r="778" spans="2:2" x14ac:dyDescent="0.2">
      <c r="B778" s="23"/>
    </row>
    <row r="779" spans="2:2" x14ac:dyDescent="0.2">
      <c r="B779" s="23"/>
    </row>
    <row r="780" spans="2:2" x14ac:dyDescent="0.2">
      <c r="B780" s="23"/>
    </row>
    <row r="781" spans="2:2" x14ac:dyDescent="0.2">
      <c r="B781" s="23"/>
    </row>
    <row r="782" spans="2:2" x14ac:dyDescent="0.2">
      <c r="B782" s="23"/>
    </row>
    <row r="783" spans="2:2" x14ac:dyDescent="0.2">
      <c r="B783" s="23"/>
    </row>
    <row r="784" spans="2:2" x14ac:dyDescent="0.2">
      <c r="B784" s="23"/>
    </row>
    <row r="785" spans="2:2" x14ac:dyDescent="0.2">
      <c r="B785" s="23"/>
    </row>
    <row r="786" spans="2:2" x14ac:dyDescent="0.2">
      <c r="B786" s="23"/>
    </row>
    <row r="787" spans="2:2" x14ac:dyDescent="0.2">
      <c r="B787" s="23"/>
    </row>
    <row r="788" spans="2:2" x14ac:dyDescent="0.2">
      <c r="B788" s="23"/>
    </row>
    <row r="789" spans="2:2" x14ac:dyDescent="0.2">
      <c r="B789" s="23"/>
    </row>
    <row r="790" spans="2:2" x14ac:dyDescent="0.2">
      <c r="B790" s="23"/>
    </row>
    <row r="791" spans="2:2" x14ac:dyDescent="0.2">
      <c r="B791" s="23"/>
    </row>
    <row r="792" spans="2:2" x14ac:dyDescent="0.2">
      <c r="B792" s="23"/>
    </row>
    <row r="793" spans="2:2" x14ac:dyDescent="0.2">
      <c r="B793" s="23"/>
    </row>
    <row r="794" spans="2:2" x14ac:dyDescent="0.2">
      <c r="B794" s="23"/>
    </row>
    <row r="795" spans="2:2" x14ac:dyDescent="0.2">
      <c r="B795" s="23"/>
    </row>
    <row r="796" spans="2:2" x14ac:dyDescent="0.2">
      <c r="B796" s="23"/>
    </row>
    <row r="797" spans="2:2" x14ac:dyDescent="0.2">
      <c r="B797" s="23"/>
    </row>
    <row r="798" spans="2:2" x14ac:dyDescent="0.2">
      <c r="B798" s="23"/>
    </row>
    <row r="799" spans="2:2" x14ac:dyDescent="0.2">
      <c r="B799" s="23"/>
    </row>
    <row r="800" spans="2:2" x14ac:dyDescent="0.2">
      <c r="B800" s="23"/>
    </row>
    <row r="801" spans="2:2" x14ac:dyDescent="0.2">
      <c r="B801" s="23"/>
    </row>
    <row r="802" spans="2:2" x14ac:dyDescent="0.2">
      <c r="B802" s="23"/>
    </row>
    <row r="803" spans="2:2" x14ac:dyDescent="0.2">
      <c r="B803" s="23"/>
    </row>
    <row r="804" spans="2:2" x14ac:dyDescent="0.2">
      <c r="B804" s="23"/>
    </row>
    <row r="805" spans="2:2" x14ac:dyDescent="0.2">
      <c r="B805" s="23"/>
    </row>
    <row r="806" spans="2:2" x14ac:dyDescent="0.2">
      <c r="B806" s="23"/>
    </row>
    <row r="807" spans="2:2" x14ac:dyDescent="0.2">
      <c r="B807" s="23"/>
    </row>
    <row r="808" spans="2:2" x14ac:dyDescent="0.2">
      <c r="B808" s="23"/>
    </row>
    <row r="809" spans="2:2" x14ac:dyDescent="0.2">
      <c r="B809" s="23"/>
    </row>
    <row r="810" spans="2:2" x14ac:dyDescent="0.2">
      <c r="B810" s="23"/>
    </row>
    <row r="811" spans="2:2" x14ac:dyDescent="0.2">
      <c r="B811" s="23"/>
    </row>
    <row r="812" spans="2:2" x14ac:dyDescent="0.2">
      <c r="B812" s="23"/>
    </row>
    <row r="813" spans="2:2" x14ac:dyDescent="0.2">
      <c r="B813" s="23"/>
    </row>
  </sheetData>
  <mergeCells count="4">
    <mergeCell ref="A2:C3"/>
    <mergeCell ref="D1:F2"/>
    <mergeCell ref="D3:F3"/>
    <mergeCell ref="A1:C1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9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TRO</vt:lpstr>
      <vt:lpstr>1</vt:lpstr>
      <vt:lpstr>'1'!Ispis_naslova</vt:lpstr>
      <vt:lpstr>TRO!Ispis_naslova</vt:lpstr>
      <vt:lpstr>'1'!Podrucje_ispisa</vt:lpstr>
      <vt:lpstr>TRO!Podrucje_ispisa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Zoran Stanić</cp:lastModifiedBy>
  <cp:lastPrinted>2019-11-08T09:45:17Z</cp:lastPrinted>
  <dcterms:created xsi:type="dcterms:W3CDTF">2001-11-04T09:49:51Z</dcterms:created>
  <dcterms:modified xsi:type="dcterms:W3CDTF">2021-02-01T09:24:35Z</dcterms:modified>
</cp:coreProperties>
</file>